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ityofmalmo-my.sharepoint.com/personal/charlie_dugel_malmo_se/Documents/Skrivbordet/"/>
    </mc:Choice>
  </mc:AlternateContent>
  <xr:revisionPtr revIDLastSave="34" documentId="11_EBA03F5D2E96055CF9681FE87358E85C603EBBD0" xr6:coauthVersionLast="47" xr6:coauthVersionMax="47" xr10:uidLastSave="{4942E350-ECAF-4318-BA42-940D9C16334A}"/>
  <bookViews>
    <workbookView xWindow="30720" yWindow="0" windowWidth="30720" windowHeight="17280" activeTab="3" xr2:uid="{00000000-000D-0000-FFFF-FFFF00000000}"/>
  </bookViews>
  <sheets>
    <sheet name="29-10 - 19-11, Schema" sheetId="1" r:id="rId1"/>
    <sheet name="29-10 - 19-11, Fordonslista" sheetId="2" r:id="rId2"/>
    <sheet name="20-11 - 15-12, Schema" sheetId="3" r:id="rId3"/>
    <sheet name="20-11 - 15-12, Fordonslist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1" i="3" l="1"/>
  <c r="B121" i="3"/>
  <c r="F98" i="3"/>
  <c r="E98" i="3"/>
  <c r="D98" i="3"/>
  <c r="C98" i="3"/>
  <c r="B98" i="3"/>
  <c r="D7" i="3" s="1"/>
  <c r="F75" i="3"/>
  <c r="E75" i="3"/>
  <c r="D75" i="3"/>
  <c r="C75" i="3"/>
  <c r="B75" i="3"/>
  <c r="F52" i="3"/>
  <c r="E52" i="3"/>
  <c r="D52" i="3"/>
  <c r="C52" i="3"/>
  <c r="B52" i="3"/>
  <c r="B29" i="3"/>
  <c r="B7" i="3"/>
  <c r="F7" i="3" l="1"/>
  <c r="E98" i="1" l="1"/>
  <c r="D98" i="1"/>
  <c r="C98" i="1"/>
  <c r="B98" i="1"/>
  <c r="F75" i="1"/>
  <c r="E75" i="1"/>
  <c r="D75" i="1"/>
  <c r="C75" i="1"/>
  <c r="B75" i="1"/>
  <c r="F52" i="1"/>
  <c r="E52" i="1"/>
  <c r="D52" i="1"/>
  <c r="C52" i="1"/>
  <c r="B52" i="1"/>
  <c r="D7" i="1" s="1"/>
  <c r="C29" i="1"/>
  <c r="B29" i="1"/>
  <c r="B7" i="1"/>
  <c r="F7" i="1" l="1"/>
</calcChain>
</file>

<file path=xl/sharedStrings.xml><?xml version="1.0" encoding="utf-8"?>
<sst xmlns="http://schemas.openxmlformats.org/spreadsheetml/2006/main" count="2751" uniqueCount="870">
  <si>
    <t>Planerade fordon</t>
  </si>
  <si>
    <t>Ifyllda regnummer</t>
  </si>
  <si>
    <t>Kvar att fylla i</t>
  </si>
  <si>
    <t>Vecka 44</t>
  </si>
  <si>
    <t>Vecka 45</t>
  </si>
  <si>
    <t>Vecka 46</t>
  </si>
  <si>
    <t>Vecka 47</t>
  </si>
  <si>
    <t>Arlöv, Prio 1. 29 oktober–19 november 2026. 157 fordon. 10 fordon per hel dag.</t>
  </si>
  <si>
    <t>Blått: bokad tid, 40 min (2MA-6X / 2MA-Logger / 2G). Grått: rast, reserv eller ej bokningsbar tid.</t>
  </si>
  <si>
    <t>40 minuter per fordon. Öppet 08.00–17.00. Frukost 09.00–09.30. Lunch 12.00–13.00.</t>
  </si>
  <si>
    <t>Filtrera och sortera på Kund i fliken Fordonslista. Högst en bil per kund och dag, med varierade klockslag.</t>
  </si>
  <si>
    <t>08:00–08:40</t>
  </si>
  <si>
    <t>RNP85Y
012 // 9202 KT FASTIGHETSDRIFT
TEKNIKERGRUPPEN</t>
  </si>
  <si>
    <t>HMP03P
012 // 3186 KT FASTIGHETS FÖRSKOLE
GRUPP</t>
  </si>
  <si>
    <t>08:40–09:00</t>
  </si>
  <si>
    <t>—</t>
  </si>
  <si>
    <t>09:00–09:30</t>
  </si>
  <si>
    <t>Frukost</t>
  </si>
  <si>
    <t>09:30–10:10</t>
  </si>
  <si>
    <t>HRR712
012 // 5554 Henrik Smith Bilpool</t>
  </si>
  <si>
    <t>LYK31B
012 // 3907 KT Övergripande No/Ös/Sö</t>
  </si>
  <si>
    <t>10:10–10:50</t>
  </si>
  <si>
    <t>ZBE017
012 // 5947 KT MARKANLÄGGNING</t>
  </si>
  <si>
    <t>LAO392
012 // 6045 KT FASTIGHETSSERVICE
FONTÄNER/BAD &amp;  V</t>
  </si>
  <si>
    <t>10:50–11:30</t>
  </si>
  <si>
    <t>FAO064
012 // 8043 KT FASTIGHETSSERVICE EL</t>
  </si>
  <si>
    <t>YZH833
012 // 8766 KT MARKSKÖTSEL MARK MASKIN</t>
  </si>
  <si>
    <t>11:30–12:00</t>
  </si>
  <si>
    <t>12:00–13:00</t>
  </si>
  <si>
    <t>Lunch</t>
  </si>
  <si>
    <t>13:00–13:40</t>
  </si>
  <si>
    <t>DML25S
012 // 4295 KT FASTIGHETSDRIFT K50</t>
  </si>
  <si>
    <t>COR508
012 // 9729 KT GATUBELYSNING</t>
  </si>
  <si>
    <t>13:40–14:20</t>
  </si>
  <si>
    <t>CAL22Z
012 // 7325 KT VINTERBEREDSKAP</t>
  </si>
  <si>
    <t>RSE26X
012 // 4445 KT NORRA</t>
  </si>
  <si>
    <t>14:20–15:00</t>
  </si>
  <si>
    <t>GKN66B
012 // 4499 KT Markskötsel - Södra
innerstaden</t>
  </si>
  <si>
    <t>MPR10L
012 // 9549 KT ÖSTRA 2</t>
  </si>
  <si>
    <t>15:00–15:40</t>
  </si>
  <si>
    <t>OZT63T
012 // 1510 ÖSTRA 1</t>
  </si>
  <si>
    <t>RRS86C
012 // 7217 KT FASTIGHETSSERVICE BYGG</t>
  </si>
  <si>
    <t>15:40–16:20</t>
  </si>
  <si>
    <t>TCS76K
012 // 2391 KT MARKSKÖTSEL V.
INNERSTADEN</t>
  </si>
  <si>
    <t>ERO115
012 // 9105 KT MARKANLÄGGNING
UNDERHÅLLSGRUPPEN</t>
  </si>
  <si>
    <t>16:20–17:00</t>
  </si>
  <si>
    <t>MCN03A
012 // 2654 KT MARKSKÖTSEL
ADMINISTRATION</t>
  </si>
  <si>
    <t>MPX02B
012 // 3508 KT FASTIGHETSDRIFT
SPECIALFASTIGHETER</t>
  </si>
  <si>
    <t>JAR88H
012 // 3651 KT RESURS</t>
  </si>
  <si>
    <t>OSF53H
012 // 6511 KT MARKANLÄGGNING</t>
  </si>
  <si>
    <t>OCU957
012 // 1510 ÖSTRA 1</t>
  </si>
  <si>
    <t>GWL17C
012 // 2391 KT MARKSKÖTSEL V.
INNERSTADEN</t>
  </si>
  <si>
    <t>XON91E
012 // 3186 KT FASTIGHETS FÖRSKOLE
GRUPP</t>
  </si>
  <si>
    <t>ONM63C
012 // 2479 KT MERSERVICE
TRYGGHETSVÄRDAR</t>
  </si>
  <si>
    <t>AMP00F
012 // 3186 KT FASTIGHETS FÖRSKOLE
GRUPP</t>
  </si>
  <si>
    <t>DXX56E
012 // 8766 KT MARKSKÖTSEL MARK MASKIN</t>
  </si>
  <si>
    <t>DOU879
012 // 7034 Trafiksignaler</t>
  </si>
  <si>
    <t>EWS67J
012 // 4103 KT MARKANLÄGGNING</t>
  </si>
  <si>
    <t>YYH288
012 // 8401 KT GRÖNSKÖTSEL CENTRUM</t>
  </si>
  <si>
    <t>EFN36Z
012 // 7005 KT SÖDRA 1</t>
  </si>
  <si>
    <t>PAM74P
012 // 9202 KT FASTIGHETSDRIFT
TEKNIKERGRUPPEN</t>
  </si>
  <si>
    <t>NKM52D
012 // 1829 KT SÖDRA 2</t>
  </si>
  <si>
    <t>LBN92G
012 // 5505 KT FASTIGHET</t>
  </si>
  <si>
    <t>YOU747
012 // 4428 KT MERSERVICE
TJÄNSTECYKLAR</t>
  </si>
  <si>
    <t>ZTT214
012 // 3377 KT S. INNERSTADEN
UNDERHÅLSGRUPPEN</t>
  </si>
  <si>
    <t>EAS76E
012 // 3186 KT FASTIGHETS FÖRSKOLE
GRUPP</t>
  </si>
  <si>
    <t>PSN43E
012 // 8764 KT FASTIGHETSSERVICE BAD</t>
  </si>
  <si>
    <t>CDB44E
012 // 3245 KT MERSERVICE
ÅTERBYGGSDEPÅN</t>
  </si>
  <si>
    <t>RBG35D
012 // 1829 KT SÖDRA 2</t>
  </si>
  <si>
    <t>YFK19J
012 // 1483 KT MARKANLÄGGNING -
ADMINISTRATION</t>
  </si>
  <si>
    <t>BUA63L
012 // 6045 KT FASTIGHETSSERVICE
FONTÄNER/BAD &amp;  V</t>
  </si>
  <si>
    <t>KOY19W
012 // 3651 KT RESURS</t>
  </si>
  <si>
    <t>OLP873
012 // 5554 Henrik Smith Bilpool</t>
  </si>
  <si>
    <t>CDJ08T
012 // 1396 KT UNDERHÅLLSGRUPPEN 4</t>
  </si>
  <si>
    <t>YSD988
012 // 2654 KT MARKSKÖTSEL
ADMINISTRATION</t>
  </si>
  <si>
    <t>HCH77W
012 // 8340 KT FASTIGHETSSERVICE
STORKÖK</t>
  </si>
  <si>
    <t>HKN77W
012 // 7217 KT FASTIGHETSSERVICE BYGG</t>
  </si>
  <si>
    <t>GJO724
012 // 9202 KT FASTIGHETSDRIFT
TEKNIKERGRUPPEN</t>
  </si>
  <si>
    <t>FNM03X
012 // 8636 KT ÅKERI</t>
  </si>
  <si>
    <t>YEY498
012 // 8043 KT FASTIGHETSSERVICE EL</t>
  </si>
  <si>
    <t>ZAN985
012 // 6511 KT MARKANLÄGGNING</t>
  </si>
  <si>
    <t>YRG692
012 // 9105 KT MARKANLÄGGNING
UNDERHÅLLSGRUPPEN</t>
  </si>
  <si>
    <t>FBA360
012 // 2159 KT Markskötsel badplatser</t>
  </si>
  <si>
    <t>NRB00U
012 // 2558 KT TRAFIKREGLERING</t>
  </si>
  <si>
    <t>USO645
012 // 4445 KT NORRA</t>
  </si>
  <si>
    <t>HHJ38D
012 // 9729 KT GATUBELYSNING</t>
  </si>
  <si>
    <t>YSE004
012 // 2654 KT MARKSKÖTSEL
ADMINISTRATION</t>
  </si>
  <si>
    <t>NNW14B
012 // 7682 KT GATUBEREDSKAP</t>
  </si>
  <si>
    <t>RAM15X
012 // 9202 KT FASTIGHETSDRIFT
TEKNIKERGRUPPEN</t>
  </si>
  <si>
    <t>UWA38W
012 // 6045 KT FASTIGHETSSERVICE
FONTÄNER/BAD &amp;  V</t>
  </si>
  <si>
    <t>KUO688
012 // 2082 KT Fastighet- Säkerhet</t>
  </si>
  <si>
    <t>OWU626
012 // 8050 KT MARKSKÖTSEL
STADSVICEVÄRD REP.GRP.</t>
  </si>
  <si>
    <t>GEL59H
012 // 4295 KT FASTIGHETSDRIFT K50</t>
  </si>
  <si>
    <t>PGF691
012 // 4103 KT MARKANLÄGGNING</t>
  </si>
  <si>
    <t>NUM52J
012 // 4499 KT Markskötsel - Södra
innerstaden</t>
  </si>
  <si>
    <t>JDN70W
012 // 9549 KT ÖSTRA 2</t>
  </si>
  <si>
    <t>TZO447
012 // 6492 POST &amp; BUD AUGUSTENBORG</t>
  </si>
  <si>
    <t>BEL34C
012 // 4445 KT NORRA</t>
  </si>
  <si>
    <t>HYP144
012 // 6045 KT FASTIGHETSSERVICE
FONTÄNER/BAD &amp;  V</t>
  </si>
  <si>
    <t>XBN61B
012 // 1829 KT SÖDRA 2</t>
  </si>
  <si>
    <t>UHJ144
012 // 9105 KT MARKANLÄGGNING
UNDERHÅLLSGRUPPEN</t>
  </si>
  <si>
    <t>WFN98B
012 // 2654 KT MARKSKÖTSEL
ADMINISTRATION</t>
  </si>
  <si>
    <t>XMY39T
012 // 9729 KT GATUBELYSNING</t>
  </si>
  <si>
    <t>XKN91Z
012 // 2654 KT MARKSKÖTSEL
ADMINISTRATION</t>
  </si>
  <si>
    <t>NPG13C
012 // 6045 KT FASTIGHETSSERVICE
FONTÄNER/BAD &amp;  V</t>
  </si>
  <si>
    <t>YSE003
012 // 9549 KT ÖSTRA 2</t>
  </si>
  <si>
    <t>TDN76U
012 // 4499 KT Markskötsel - Södra
innerstaden</t>
  </si>
  <si>
    <t>LPL92U
012 // 9202 KT FASTIGHETSDRIFT
TEKNIKERGRUPPEN</t>
  </si>
  <si>
    <t>BSH11P
012 // 7212 kt markansäggning enhet 3</t>
  </si>
  <si>
    <t>ZAN981
012 // 6511 KT MARKANLÄGGNING</t>
  </si>
  <si>
    <t>HGN38T
012 // 1396 KT UNDERHÅLLSGRUPPEN 4</t>
  </si>
  <si>
    <t>GAN898
012 // 5923 KT VÄSTRA 2</t>
  </si>
  <si>
    <t>YCP00S
012 // 4295 KT FASTIGHETSDRIFT K50</t>
  </si>
  <si>
    <t>GEB87A
012 // 9549 KT ÖSTRA 2</t>
  </si>
  <si>
    <t>DFX57A
012 // 2391 KT MARKSKÖTSEL V.
INNERSTADEN</t>
  </si>
  <si>
    <t>ZAR82D
012 // 7217 KT FASTIGHETSSERVICE BYGG</t>
  </si>
  <si>
    <t>YWP727
012 // 4445 KT NORRA</t>
  </si>
  <si>
    <t>FBL27H
012 // 3651 KT RESURS</t>
  </si>
  <si>
    <t>BSW11J
012 // 4499 KT Markskötsel - Södra
innerstaden</t>
  </si>
  <si>
    <t>RKK827
012 // 4445 KT NORRA</t>
  </si>
  <si>
    <t>UYO244
012 // 9202 KT FASTIGHETSDRIFT
TEKNIKERGRUPPEN</t>
  </si>
  <si>
    <t>YKH039
012 // 8043 KT FASTIGHETSSERVICE EL</t>
  </si>
  <si>
    <t>YTC728
012 // 8766 KT MARKSKÖTSEL MARK MASKIN</t>
  </si>
  <si>
    <t>GMR66W
012 // 5947 KT MARKANLÄGGNING</t>
  </si>
  <si>
    <t>RGE15L
012 // 1510 ÖSTRA 1</t>
  </si>
  <si>
    <t>HSG77U
012 // 1241 KT MARKSKÖTSEL CENTRUM
RENHÅLLNING</t>
  </si>
  <si>
    <t>HAX38G
012 // 6045 KT FASTIGHETSSERVICE
FONTÄNER/BAD &amp;  V</t>
  </si>
  <si>
    <t>WCL927
012 // 5053 KT UNDERHÅLLSGRUPPEN 2</t>
  </si>
  <si>
    <t>YLT41A
012 // 3508 KT FASTIGHETSDRIFT
SPECIALFASTIGHETER</t>
  </si>
  <si>
    <t>AHA21W
012 // 3186 KT FASTIGHETS FÖRSKOLE
GRUPP</t>
  </si>
  <si>
    <t>EAT35H
012 // 4428 KT MERSERVICE
TJÄNSTECYKLAR</t>
  </si>
  <si>
    <t>CGN53G
012 // 8401 KT GRÖNSKÖTSEL CENTRUM</t>
  </si>
  <si>
    <t>JSR209
012 // 6633 KT SMEDJA</t>
  </si>
  <si>
    <t>ZKD82P
012 // 2115 KT MARKSKÖTSEL
KOLONIPATRULLEN</t>
  </si>
  <si>
    <t>YMG856
012 // 8766 KT MARKSKÖTSEL MARK MASKIN</t>
  </si>
  <si>
    <t>DMC568
012 // 7632 SUPPORT TJÄNSTER</t>
  </si>
  <si>
    <t>PGD504
012 // 2479 KT MERSERVICE
TRYGGHETSVÄRDAR</t>
  </si>
  <si>
    <t>GBP58D
012 // 3186 KT FASTIGHETS FÖRSKOLE
GRUPP</t>
  </si>
  <si>
    <t>YRD396
012 // 8043 KT FASTIGHETSSERVICE EL</t>
  </si>
  <si>
    <t>GRP58A
012 // 3651 KT RESURS</t>
  </si>
  <si>
    <t>PKF96S
012 // 4820 KT MARKSKÖTSEL VÄXTHUS</t>
  </si>
  <si>
    <t>BPH11S
012 // 5947 KT MARKANLÄGGNING</t>
  </si>
  <si>
    <t>HFN861
012 // 5554 Henrik Smith Bilpool</t>
  </si>
  <si>
    <t>PHR025
012 // 9729 KT GATUBELYSNING</t>
  </si>
  <si>
    <t>AJO997
012 // 9202 KT FASTIGHETSDRIFT
TEKNIKERGRUPPEN</t>
  </si>
  <si>
    <t>YAN01D
012 // 7005 KT SÖDRA 1</t>
  </si>
  <si>
    <t>UEG48D
012 // 3186 KT FASTIGHETS FÖRSKOLE
GRUPP</t>
  </si>
  <si>
    <t>LEP31A
012 // 1829 KT SÖDRA 2</t>
  </si>
  <si>
    <t>MKB015
012 // 4445 KT NORRA</t>
  </si>
  <si>
    <t>ZAJ928
012 // 7217 KT FASTIGHETSSERVICE BYGG</t>
  </si>
  <si>
    <t>PEW35F
012 // 8766 KT MARKSKÖTSEL MARK MASKIN</t>
  </si>
  <si>
    <t>MHN02X
012 // 9549 KT ÖSTRA 2</t>
  </si>
  <si>
    <t>PGB036
012 // 2082 KT Fastighet- Säkerhet</t>
  </si>
  <si>
    <t>NZB842
012 // 8043 KT FASTIGHETSSERVICE EL</t>
  </si>
  <si>
    <t>ASA52L
012 // 9729 KT GATUBELYSNING</t>
  </si>
  <si>
    <t>YXL186
012 // 4445 KT NORRA</t>
  </si>
  <si>
    <t>XJM08S
012 // 3508 KT FASTIGHETSDRIFT
SPECIALFASTIGHETER</t>
  </si>
  <si>
    <t>EXX170
012 // 4499 KT Markskötsel - Södra
innerstaden</t>
  </si>
  <si>
    <t>AOO271
012 // 9105 KT MARKANLÄGGNING
UNDERHÅLLSGRUPPEN</t>
  </si>
  <si>
    <t>CMB35M
012 // 3186 KT FASTIGHETS FÖRSKOLE
GRUPP</t>
  </si>
  <si>
    <t>EXW946
012 // 1510 ÖSTRA 1</t>
  </si>
  <si>
    <t>FYL86L
012 // 9202 KT FASTIGHETSDRIFT
TEKNIKERGRUPPEN</t>
  </si>
  <si>
    <t>ZEN520
012 // 2654 KT MARKSKÖTSEL
ADMINISTRATION</t>
  </si>
  <si>
    <t>GED823
012 // 6045 KT FASTIGHETSSERVICE
FONTÄNER/BAD &amp;  V</t>
  </si>
  <si>
    <t>YSD977
012 // 2654 KT MARKSKÖTSEL
ADMINISTRATION</t>
  </si>
  <si>
    <t>EXX213
012 // 8050 KT MARKSKÖTSEL
STADSVICEVÄRD REP.GRP.</t>
  </si>
  <si>
    <t>FLW55F
012 // 3186 KT FASTIGHETS FÖRSKOLE
GRUPP</t>
  </si>
  <si>
    <t>ZAN972
012 // 4103 KT MARKANLÄGGNING</t>
  </si>
  <si>
    <t>RFH57N
012 // 9549 KT ÖSTRA 2</t>
  </si>
  <si>
    <t>DJT33W
012 // 6492 POST &amp; BUD AUGUSTENBORG</t>
  </si>
  <si>
    <t>CUP53Y
012 // 7005 KT SÖDRA 1</t>
  </si>
  <si>
    <t>GFU091
012 // 6726 KT TILLSYN</t>
  </si>
  <si>
    <t>EXT866
012 // 6045 KT FASTIGHETSSERVICE
FONTÄNER/BAD &amp;  V</t>
  </si>
  <si>
    <t>NCM83B
012 // 2391 KT MARKSKÖTSEL V.
INNERSTADEN</t>
  </si>
  <si>
    <t>JBB39W
012 // 3651 KT RESURS</t>
  </si>
  <si>
    <t>TOP68F
012 // 9202 KT FASTIGHETSDRIFT
TEKNIKERGRUPPEN</t>
  </si>
  <si>
    <t>XHN91E
012 // 3377 KT S. INNERSTADEN
UNDERHÅLSGRUPPEN</t>
  </si>
  <si>
    <t>GAO914
012 // 7034 Trafiksignaler</t>
  </si>
  <si>
    <t>YSD978
012 // 1829 KT SÖDRA 2</t>
  </si>
  <si>
    <t>Reserv</t>
  </si>
  <si>
    <t>YWA334
012 // 4042 KT MARKANLÄGGNING</t>
  </si>
  <si>
    <t>NLL21Y
012 // 8764 KT FASTIGHETSSERVICE BAD</t>
  </si>
  <si>
    <t>YCG02R
012 // 6628 KTJ SoS Koordinering</t>
  </si>
  <si>
    <t>FRH47D
012 // 8340 KT FASTIGHETSSERVICE
STORKÖK</t>
  </si>
  <si>
    <t>YZP758
012 // 6511 KT MARKANLÄGGNING</t>
  </si>
  <si>
    <t>YMR313
012 // 6045 KT FASTIGHETSSERVICE
FONTÄNER/BAD &amp;  V</t>
  </si>
  <si>
    <t>Arlöv – fordon och bokade tider</t>
  </si>
  <si>
    <t>Filtrera med pilen i Kund. Sortera hela tabellen för att behålla rätt fordon, kund och tid på samma rad.</t>
  </si>
  <si>
    <t>Samtliga 157 fordon har 40 minuter. Blått: 2MA-6X / 2MA-Logger / 2G.</t>
  </si>
  <si>
    <t>Kund</t>
  </si>
  <si>
    <t>Regnr</t>
  </si>
  <si>
    <t>Datum</t>
  </si>
  <si>
    <t>Start</t>
  </si>
  <si>
    <t>Slut</t>
  </si>
  <si>
    <t>Minuter</t>
  </si>
  <si>
    <t>Modell</t>
  </si>
  <si>
    <t>Fordonsgrupp</t>
  </si>
  <si>
    <t>Fordonsenhet</t>
  </si>
  <si>
    <t>Datanätverk</t>
  </si>
  <si>
    <t>012 // 9202 KT FASTIGHETSDRIFT TEKNIKERGRUPPEN</t>
  </si>
  <si>
    <t>RNP85Y</t>
  </si>
  <si>
    <t>Caddy 1.4 TGI</t>
  </si>
  <si>
    <t>Lätt lastbil skåp</t>
  </si>
  <si>
    <t>2MA-6X</t>
  </si>
  <si>
    <t>2G</t>
  </si>
  <si>
    <t>012 // 5554 Henrik Smith Bilpool</t>
  </si>
  <si>
    <t>HRR712</t>
  </si>
  <si>
    <t>Golf</t>
  </si>
  <si>
    <t>Personbil</t>
  </si>
  <si>
    <t>012 // 5947 KT MARKANLÄGGNING</t>
  </si>
  <si>
    <t>ZBE017</t>
  </si>
  <si>
    <t>Sprinter</t>
  </si>
  <si>
    <t>Lätt lastbil flak</t>
  </si>
  <si>
    <t>012 // 8043 KT FASTIGHETSSERVICE EL</t>
  </si>
  <si>
    <t>FAO064</t>
  </si>
  <si>
    <t>Caddy</t>
  </si>
  <si>
    <t>012 // 4295 KT FASTIGHETSDRIFT K50</t>
  </si>
  <si>
    <t>DML25S</t>
  </si>
  <si>
    <t>012 // 7325 KT VINTERBEREDSKAP</t>
  </si>
  <si>
    <t>CAL22Z</t>
  </si>
  <si>
    <t>012 // 4499 KT Markskötsel - Södra innerstaden</t>
  </si>
  <si>
    <t>GKN66B</t>
  </si>
  <si>
    <t>012 // 1510 ÖSTRA 1</t>
  </si>
  <si>
    <t>OZT63T</t>
  </si>
  <si>
    <t>Transporter</t>
  </si>
  <si>
    <t>012 // 2391 KT MARKSKÖTSEL V. INNERSTADEN</t>
  </si>
  <si>
    <t>TCS76K</t>
  </si>
  <si>
    <t>012 // 2654 KT MARKSKÖTSEL ADMINISTRATION</t>
  </si>
  <si>
    <t>MCN03A</t>
  </si>
  <si>
    <t>012 // 3186 KT FASTIGHETS FÖRSKOLE GRUPP</t>
  </si>
  <si>
    <t>HMP03P</t>
  </si>
  <si>
    <t>012 // 3907 KT Övergripande No/Ös/Sö</t>
  </si>
  <si>
    <t>LYK31B</t>
  </si>
  <si>
    <t>Octavia</t>
  </si>
  <si>
    <t>012 // 6045 KT FASTIGHETSSERVICE FONTÄNER/BAD &amp;  V</t>
  </si>
  <si>
    <t>LAO392</t>
  </si>
  <si>
    <t>CADDY</t>
  </si>
  <si>
    <t>012 // 8766 KT MARKSKÖTSEL MARK MASKIN</t>
  </si>
  <si>
    <t>YZH833</t>
  </si>
  <si>
    <t>012 // 9729 KT GATUBELYSNING</t>
  </si>
  <si>
    <t>COR508</t>
  </si>
  <si>
    <t>Polo</t>
  </si>
  <si>
    <t>012 // 4445 KT NORRA</t>
  </si>
  <si>
    <t>RSE26X</t>
  </si>
  <si>
    <t>IVECO DAILY TIPPFLAK</t>
  </si>
  <si>
    <t>012 // 9549 KT ÖSTRA 2</t>
  </si>
  <si>
    <t>MPR10L</t>
  </si>
  <si>
    <t>012 // 7217 KT FASTIGHETSSERVICE BYGG</t>
  </si>
  <si>
    <t>RRS86C</t>
  </si>
  <si>
    <t>012 // 9105 KT MARKANLÄGGNING UNDERHÅLLSGRUPPEN</t>
  </si>
  <si>
    <t>ERO115</t>
  </si>
  <si>
    <t>CADDY MAXI SKÅP TGI</t>
  </si>
  <si>
    <t>012 // 3508 KT FASTIGHETSDRIFT SPECIALFASTIGHETER</t>
  </si>
  <si>
    <t>MPX02B</t>
  </si>
  <si>
    <t>012 // 3651 KT RESURS</t>
  </si>
  <si>
    <t>JAR88H</t>
  </si>
  <si>
    <t>e-NV200</t>
  </si>
  <si>
    <t>012 // 2479 KT MERSERVICE TRYGGHETSVÄRDAR</t>
  </si>
  <si>
    <t>ONM63C</t>
  </si>
  <si>
    <t>LEON ST</t>
  </si>
  <si>
    <t>012 // 8401 KT GRÖNSKÖTSEL CENTRUM</t>
  </si>
  <si>
    <t>YYH288</t>
  </si>
  <si>
    <t>CADDY Life 1.4 TGI</t>
  </si>
  <si>
    <t>012 // 4428 KT MERSERVICE TJÄNSTECYKLAR</t>
  </si>
  <si>
    <t>YOU747</t>
  </si>
  <si>
    <t>SPRINTER</t>
  </si>
  <si>
    <t>012 // 1829 KT SÖDRA 2</t>
  </si>
  <si>
    <t>RBG35D</t>
  </si>
  <si>
    <t>DAILY</t>
  </si>
  <si>
    <t>012 // 1396 KT UNDERHÅLLSGRUPPEN 4</t>
  </si>
  <si>
    <t>CDJ08T</t>
  </si>
  <si>
    <t>012 // 8636 KT ÅKERI</t>
  </si>
  <si>
    <t>FNM03X</t>
  </si>
  <si>
    <t>012 // 2558 KT TRAFIKREGLERING</t>
  </si>
  <si>
    <t>NRB00U</t>
  </si>
  <si>
    <t>KANGOO</t>
  </si>
  <si>
    <t>RAM15X</t>
  </si>
  <si>
    <t>012 // 4103 KT MARKANLÄGGNING</t>
  </si>
  <si>
    <t>PGF691</t>
  </si>
  <si>
    <t>012 // 6511 KT MARKANLÄGGNING</t>
  </si>
  <si>
    <t>OSF53H</t>
  </si>
  <si>
    <t>ZAFIRA-e LIFE</t>
  </si>
  <si>
    <t>AMP00F</t>
  </si>
  <si>
    <t>012 // 7005 KT SÖDRA 1</t>
  </si>
  <si>
    <t>EFN36Z</t>
  </si>
  <si>
    <t>012 // 3377 KT S. INNERSTADEN UNDERHÅLSGRUPPEN</t>
  </si>
  <si>
    <t>ZTT214</t>
  </si>
  <si>
    <t>Caddy Maxi 1.4 TGI</t>
  </si>
  <si>
    <t>012 // 1483 KT MARKANLÄGGNING - ADMINISTRATION</t>
  </si>
  <si>
    <t>YFK19J</t>
  </si>
  <si>
    <t>YSD988</t>
  </si>
  <si>
    <t>YEY498</t>
  </si>
  <si>
    <t>USO645</t>
  </si>
  <si>
    <t>UWA38W</t>
  </si>
  <si>
    <t>e-NV200 Evalia</t>
  </si>
  <si>
    <t>NUM52J</t>
  </si>
  <si>
    <t>OCU957</t>
  </si>
  <si>
    <t>UP!</t>
  </si>
  <si>
    <t>DXX56E</t>
  </si>
  <si>
    <t>PAM74P</t>
  </si>
  <si>
    <t>EAS76E</t>
  </si>
  <si>
    <t>BUA63L</t>
  </si>
  <si>
    <t>012 // 8340 KT FASTIGHETSSERVICE STORKÖK</t>
  </si>
  <si>
    <t>HCH77W</t>
  </si>
  <si>
    <t>ZAN985</t>
  </si>
  <si>
    <t>HHJ38D</t>
  </si>
  <si>
    <t>GOLF 1.5 TGI BlueMotion</t>
  </si>
  <si>
    <t>012 // 2082 KT Fastighet- Säkerhet</t>
  </si>
  <si>
    <t>KUO688</t>
  </si>
  <si>
    <t>JDN70W</t>
  </si>
  <si>
    <t>GWL17C</t>
  </si>
  <si>
    <t>012 // 7034 Trafiksignaler</t>
  </si>
  <si>
    <t>DOU879</t>
  </si>
  <si>
    <t>NKM52D</t>
  </si>
  <si>
    <t>012 // 8764 KT FASTIGHETSSERVICE BAD</t>
  </si>
  <si>
    <t>PSN43E</t>
  </si>
  <si>
    <t>KOY19W</t>
  </si>
  <si>
    <t>HKN77W</t>
  </si>
  <si>
    <t>YRG692</t>
  </si>
  <si>
    <t>YSE004</t>
  </si>
  <si>
    <t>012 // 8050 KT MARKSKÖTSEL STADSVICEVÄRD REP.GRP.</t>
  </si>
  <si>
    <t>OWU626</t>
  </si>
  <si>
    <t>012 // 6492 POST &amp; BUD AUGUSTENBORG</t>
  </si>
  <si>
    <t>TZO447</t>
  </si>
  <si>
    <t>XON91E</t>
  </si>
  <si>
    <t>2MA-Logger</t>
  </si>
  <si>
    <t>EWS67J</t>
  </si>
  <si>
    <t>012 // 5505 KT FASTIGHET</t>
  </si>
  <si>
    <t>LBN92G</t>
  </si>
  <si>
    <t>012 // 3245 KT MERSERVICE ÅTERBYGGSDEPÅN</t>
  </si>
  <si>
    <t>CDB44E</t>
  </si>
  <si>
    <t>OLP873</t>
  </si>
  <si>
    <t>GJO724</t>
  </si>
  <si>
    <t>012 // 2159 KT Markskötsel badplatser</t>
  </si>
  <si>
    <t>FBA360</t>
  </si>
  <si>
    <t>012 // 7682 KT GATUBEREDSKAP</t>
  </si>
  <si>
    <t>NNW14B</t>
  </si>
  <si>
    <t>GEL59H</t>
  </si>
  <si>
    <t>BEL34C</t>
  </si>
  <si>
    <t>HYP144</t>
  </si>
  <si>
    <t>XKN91Z</t>
  </si>
  <si>
    <t>012 // 7212 kt markansäggning enhet 3</t>
  </si>
  <si>
    <t>BSH11P</t>
  </si>
  <si>
    <t>ZAFIRA LIFE</t>
  </si>
  <si>
    <t>GEB87A</t>
  </si>
  <si>
    <t>BSW11J</t>
  </si>
  <si>
    <t>GMR66W</t>
  </si>
  <si>
    <t>YLT41A</t>
  </si>
  <si>
    <t>012 // 2115 KT MARKSKÖTSEL KOLONIPATRULLEN</t>
  </si>
  <si>
    <t>ZKD82P</t>
  </si>
  <si>
    <t>YRD396</t>
  </si>
  <si>
    <t>PHR025</t>
  </si>
  <si>
    <t>XBN61B</t>
  </si>
  <si>
    <t>NPG13C</t>
  </si>
  <si>
    <t>E-NV200</t>
  </si>
  <si>
    <t>ZAN981</t>
  </si>
  <si>
    <t>DFX57A</t>
  </si>
  <si>
    <t>RKK827</t>
  </si>
  <si>
    <t>RGE15L</t>
  </si>
  <si>
    <t>AHA21W</t>
  </si>
  <si>
    <t>YMG856</t>
  </si>
  <si>
    <t>GRP58A</t>
  </si>
  <si>
    <t>AJO997</t>
  </si>
  <si>
    <t>UHJ144</t>
  </si>
  <si>
    <t>YSE003</t>
  </si>
  <si>
    <t>HGN38T</t>
  </si>
  <si>
    <t>ZAR82D</t>
  </si>
  <si>
    <t>UYO244</t>
  </si>
  <si>
    <t>012 // 1241 KT MARKSKÖTSEL CENTRUM RENHÅLLNING</t>
  </si>
  <si>
    <t>HSG77U</t>
  </si>
  <si>
    <t>EAT35H</t>
  </si>
  <si>
    <t>IVECO DAILY</t>
  </si>
  <si>
    <t>012 // 7632 SUPPORT TJÄNSTER</t>
  </si>
  <si>
    <t>DMC568</t>
  </si>
  <si>
    <t>ID.3</t>
  </si>
  <si>
    <t>012 // 4820 KT MARKSKÖTSEL VÄXTHUS</t>
  </si>
  <si>
    <t>PKF96S</t>
  </si>
  <si>
    <t>YAN01D</t>
  </si>
  <si>
    <t>WFN98B</t>
  </si>
  <si>
    <t>TDN76U</t>
  </si>
  <si>
    <t>012 // 5923 KT VÄSTRA 2</t>
  </si>
  <si>
    <t>GAN898</t>
  </si>
  <si>
    <t>YWP727</t>
  </si>
  <si>
    <t>YKH039</t>
  </si>
  <si>
    <t>HAX38G</t>
  </si>
  <si>
    <t>CGN53G</t>
  </si>
  <si>
    <t>PGD504</t>
  </si>
  <si>
    <t>LEON</t>
  </si>
  <si>
    <t>BPH11S</t>
  </si>
  <si>
    <t>UEG48D</t>
  </si>
  <si>
    <t>XMY39T</t>
  </si>
  <si>
    <t>LPL92U</t>
  </si>
  <si>
    <t>YCP00S</t>
  </si>
  <si>
    <t>FBL27H</t>
  </si>
  <si>
    <t>YTC728</t>
  </si>
  <si>
    <t>012 // 5053 KT UNDERHÅLLSGRUPPEN 2</t>
  </si>
  <si>
    <t>WCL927</t>
  </si>
  <si>
    <t>012 // 6633 KT SMEDJA</t>
  </si>
  <si>
    <t>JSR209</t>
  </si>
  <si>
    <t>GBP58D</t>
  </si>
  <si>
    <t>HFN861</t>
  </si>
  <si>
    <t>LEP31A</t>
  </si>
  <si>
    <t>MKB015</t>
  </si>
  <si>
    <t>Ibiza</t>
  </si>
  <si>
    <t>PGB036</t>
  </si>
  <si>
    <t>XJM08S</t>
  </si>
  <si>
    <t>EXW946</t>
  </si>
  <si>
    <t>YSD977</t>
  </si>
  <si>
    <t>RFH57N</t>
  </si>
  <si>
    <t>e-2008</t>
  </si>
  <si>
    <t>EXT866</t>
  </si>
  <si>
    <t>XHN91E</t>
  </si>
  <si>
    <t>012 // 4042 KT MARKANLÄGGNING</t>
  </si>
  <si>
    <t>YWA334</t>
  </si>
  <si>
    <t>FRH47D</t>
  </si>
  <si>
    <t>ZAJ928</t>
  </si>
  <si>
    <t>NZB842</t>
  </si>
  <si>
    <t>EXX170</t>
  </si>
  <si>
    <t>FYL86L</t>
  </si>
  <si>
    <t>EXX213</t>
  </si>
  <si>
    <t>DJT33W</t>
  </si>
  <si>
    <t>Crafter</t>
  </si>
  <si>
    <t>NCM83B</t>
  </si>
  <si>
    <t>GAO914</t>
  </si>
  <si>
    <t>NLL21Y</t>
  </si>
  <si>
    <t>YZP758</t>
  </si>
  <si>
    <t>PEW35F</t>
  </si>
  <si>
    <t>ASA52L</t>
  </si>
  <si>
    <t>AOO271</t>
  </si>
  <si>
    <t>ZEN520</t>
  </si>
  <si>
    <t>FLW55F</t>
  </si>
  <si>
    <t>CUP53Y</t>
  </si>
  <si>
    <t>JBB39W</t>
  </si>
  <si>
    <t>YSD978</t>
  </si>
  <si>
    <t>012 // 6628 KTJ SoS Koordinering</t>
  </si>
  <si>
    <t>YCG02R</t>
  </si>
  <si>
    <t>IBIZA</t>
  </si>
  <si>
    <t>YMR313</t>
  </si>
  <si>
    <t>TRANSPORTER</t>
  </si>
  <si>
    <t>MHN02X</t>
  </si>
  <si>
    <t>YXL186</t>
  </si>
  <si>
    <t>CMB35M</t>
  </si>
  <si>
    <t>GED823</t>
  </si>
  <si>
    <t>ZAN972</t>
  </si>
  <si>
    <t>012 // 6726 KT TILLSYN</t>
  </si>
  <si>
    <t>GFU091</t>
  </si>
  <si>
    <t>TOP68F</t>
  </si>
  <si>
    <t>Byte av körjournalssystem på Nordic Auto El, Virvelvägen 5, Arlöv</t>
  </si>
  <si>
    <t>Nordic Auto El – Google Maps</t>
  </si>
  <si>
    <t>20 november–15 december 2026. 174 fordon. 10 fordon per hel dag.</t>
  </si>
  <si>
    <t>Vitt: bokad tid, 30 min. Grönt: buffert. Grått: rast eller reserv. Regnr och kund i varje bokning.</t>
  </si>
  <si>
    <t>30 minuter per fordon. Frukost 09.00–09.30. Lunch 12.00–13.00.</t>
  </si>
  <si>
    <t>08:00–08:30</t>
  </si>
  <si>
    <t>AAF28D
012 // 3377 KT S. INNERSTADEN
UNDERHÅLSGRUPPEN</t>
  </si>
  <si>
    <t>08:30–09:00</t>
  </si>
  <si>
    <t>KRY09K
012 // 7217 KT FASTIGHETSSERVICE BYGG</t>
  </si>
  <si>
    <t>09:30–10:00</t>
  </si>
  <si>
    <t>BMY38L
012 // 4295 KT FASTIGHETSDRIFT K50</t>
  </si>
  <si>
    <t>10:00–10:30</t>
  </si>
  <si>
    <t>Buffert</t>
  </si>
  <si>
    <t>10:30–11:00</t>
  </si>
  <si>
    <t>KTD09J
012 // 2699 KT MARKSKÖTSEL</t>
  </si>
  <si>
    <t>11:00–11:30</t>
  </si>
  <si>
    <t>SLH67W
012 // 5331 STÄDSERVICE</t>
  </si>
  <si>
    <t>12:00–12:30</t>
  </si>
  <si>
    <t>12:30–13:00</t>
  </si>
  <si>
    <t>13:00–13:30</t>
  </si>
  <si>
    <t>SKJ00D
012 // 2391 KT MARKSKÖTSEL V.
INNERSTADEN</t>
  </si>
  <si>
    <t>13:30–14:00</t>
  </si>
  <si>
    <t>YZJ06X
012 // 8050 KT MARKSKÖTSEL
STADSVICEVÄRD REP.GRP.</t>
  </si>
  <si>
    <t>14:00–14:30</t>
  </si>
  <si>
    <t>14:30–15:00</t>
  </si>
  <si>
    <t>JBT55U
012 // 1396 KT UNDERHÅLLSGRUPPEN 4</t>
  </si>
  <si>
    <t>15:00–15:30</t>
  </si>
  <si>
    <t>JSA401
012 // 1510 ÖSTRA 1</t>
  </si>
  <si>
    <t>15:30–16:00</t>
  </si>
  <si>
    <t>16:00–16:30</t>
  </si>
  <si>
    <t>TAJ09P
012 // 9221 KT Markskötsel Sektion SF</t>
  </si>
  <si>
    <t>16:30–17:00</t>
  </si>
  <si>
    <t>Vecka 48</t>
  </si>
  <si>
    <t>DCR95H
012 // 3651 KT RESURS</t>
  </si>
  <si>
    <t>JBC74F
012 // 4445 KT NORRA</t>
  </si>
  <si>
    <t>KUL81T
012 // 3508 KT FASTIGHETSDRIFT
SPECIALFASTIGHETER</t>
  </si>
  <si>
    <t>ACF27Z
012 // 8043 KT FASTIGHETSSERVICE EL</t>
  </si>
  <si>
    <t>LBY74N
012 // 4598 KT SF 3</t>
  </si>
  <si>
    <t>TRA82U
012 // 7785 KT VÄSTRA</t>
  </si>
  <si>
    <t>RBT575
012 // 2654 KT MARKSKÖTSEL
ADMINISTRATION</t>
  </si>
  <si>
    <t>CEL87C
012 // 5331 STÄDSERVICE</t>
  </si>
  <si>
    <t>FDW04G
012 // 1396 KT UNDERHÅLLSGRUPPEN 4</t>
  </si>
  <si>
    <t>BDM29L
012 // 9549 KT ÖSTRA 2</t>
  </si>
  <si>
    <t>HAJ09B
012 // 6251 KT ANLÄGGNING 4</t>
  </si>
  <si>
    <t>NGT883
012 // 6511 KT MARKANLÄGGNING</t>
  </si>
  <si>
    <t>YKP04P
012 // 1241 KT MARKSKÖTSEL CENTRUM
RENHÅLLNING</t>
  </si>
  <si>
    <t>RAZ79N
012 // 5923 KT VÄSTRA 2</t>
  </si>
  <si>
    <t>PJG62A
012 // 8050 KT MARKSKÖTSEL
STADSVICEVÄRD REP.GRP.</t>
  </si>
  <si>
    <t>BLE74K
012 // 4428 KT MERSERVICE
TJÄNSTECYKLAR</t>
  </si>
  <si>
    <t>DAC05B
012 // 7005 KT SÖDRA 1</t>
  </si>
  <si>
    <t>TWR01F
012 // 3377 KT S. INNERSTADEN
UNDERHÅLSGRUPPEN</t>
  </si>
  <si>
    <t>HCF94H
012 // 8766 KT MARKSKÖTSEL MARK MASKIN</t>
  </si>
  <si>
    <t>UGC255
012 // 6633 KT SMEDJA</t>
  </si>
  <si>
    <t>CZO194
012 // 9202 KT FASTIGHETSDRIFT
TEKNIKERGRUPPEN</t>
  </si>
  <si>
    <t>OWB16L
012 // 7034 Trafiksignaler</t>
  </si>
  <si>
    <t>EMR00E
012 // 4295 KT FASTIGHETSDRIFT K50</t>
  </si>
  <si>
    <t>DCF97Y
012 // 2638 KT SF 1</t>
  </si>
  <si>
    <t>EFJ02H
012 // 2699 KT MARKSKÖTSEL</t>
  </si>
  <si>
    <t>MND11H
012 // 8043 KT FASTIGHETSSERVICE EL</t>
  </si>
  <si>
    <t>PAR00Y
012 // 2699 KT MARKSKÖTSEL</t>
  </si>
  <si>
    <t>XGD11E
012 // 1758 KT FASTIGHETSDRIFT K20</t>
  </si>
  <si>
    <t>BEP01C
012 // 9105 KT MARKANLÄGGNING
UNDERHÅLLSGRUPPEN</t>
  </si>
  <si>
    <t>LMJ38E
012 // 5331 STÄDSERVICE</t>
  </si>
  <si>
    <t>AEJ819
012 // 3907 KT Övergripande No/Ös/Sö</t>
  </si>
  <si>
    <t>PCG14S
012 // 5505 KT FASTIGHET</t>
  </si>
  <si>
    <t>RAM89Y
012 // 6726 KT TILLSYN</t>
  </si>
  <si>
    <t>YNY70L
012 // 7217 KT FASTIGHETSSERVICE BYGG</t>
  </si>
  <si>
    <t>ZOM71N
012 // 4445 KT NORRA</t>
  </si>
  <si>
    <t>LMP75L
012 // 3779 KT RENHÅLLNING 2</t>
  </si>
  <si>
    <t>WEE47G
012 // 2558 KT TRAFIKREGLERING</t>
  </si>
  <si>
    <t>LNE91F
012 // 7325 KT VINTERBEREDSKAP</t>
  </si>
  <si>
    <t>AOP81R
012 // 2479 KT MERSERVICE
TRYGGHETSVÄRDAR</t>
  </si>
  <si>
    <t>MRA27L
012 // 2013 KT FASTIGHETSSERVICE
ÖVERGRIPANDE</t>
  </si>
  <si>
    <t>XYK96D
012 // 9729 KT GATUBELYSNING</t>
  </si>
  <si>
    <t>FEK56U
012 // 2082 KT Fastighet- Säkerhet</t>
  </si>
  <si>
    <t>HXC94F
012 // 2131 KT Natur o Bad</t>
  </si>
  <si>
    <t>GTL89U
012 // 1829 KT SÖDRA 2</t>
  </si>
  <si>
    <t>EOE04D
012 // 4295 KT FASTIGHETSDRIFT K50</t>
  </si>
  <si>
    <t>BYD38C
012 // 9105 KT MARKANLÄGGNING
UNDERHÅLLSGRUPPEN</t>
  </si>
  <si>
    <t>HDF30G
012 // 5053 KT UNDERHÅLLSGRUPPEN 2</t>
  </si>
  <si>
    <t>LYC65E
012 // 5367 KT SF 2</t>
  </si>
  <si>
    <t>TLP08C
012 // 3651 KT RESURS</t>
  </si>
  <si>
    <t>KDF28B
012 // 9202 KT FASTIGHETSDRIFT
TEKNIKERGRUPPEN</t>
  </si>
  <si>
    <t>Vecka 49</t>
  </si>
  <si>
    <t>WKY48K
012 // 7034 Trafiksignaler</t>
  </si>
  <si>
    <t>GRB13C
012 // 7217 KT FASTIGHETSSERVICE BYGG</t>
  </si>
  <si>
    <t>DLJ51N
012 // 5331 STÄDSERVICE</t>
  </si>
  <si>
    <t>LEJ08R
012 // 5367 KT SF 2</t>
  </si>
  <si>
    <t>OMF97G
012 // 2558 KT TRAFIKREGLERING</t>
  </si>
  <si>
    <t>LCH13B
012 // 6628 KTJ SoS Koordinering</t>
  </si>
  <si>
    <t>JAK24J
012 // 5053 KT UNDERHÅLLSGRUPPEN 2</t>
  </si>
  <si>
    <t>TAN14B
012 // 2699 KT MARKSKÖTSEL</t>
  </si>
  <si>
    <t>ZLG06G
012 // 8043 KT FASTIGHETSSERVICE EL</t>
  </si>
  <si>
    <t>SYR00J
012 // 4295 KT FASTIGHETSDRIFT K50</t>
  </si>
  <si>
    <t>YOU730
012 // 7682 KT GATUBEREDSKAP</t>
  </si>
  <si>
    <t>TLG14W
012 // 2391 KT MARKSKÖTSEL V.
INNERSTADEN</t>
  </si>
  <si>
    <t>BOH92M
012 // 2082 KT Fastighet- Säkerhet</t>
  </si>
  <si>
    <t>TTP99S
012 // 7456 UNDERHÅLLSSEKTIONEN</t>
  </si>
  <si>
    <t>MRH21H
012 // 2699 KT MARKSKÖTSEL</t>
  </si>
  <si>
    <t>NYG190
012 // 9729 KT GATUBELYSNING</t>
  </si>
  <si>
    <t>BHE65W
012 // 1510 ÖSTRA 1</t>
  </si>
  <si>
    <t>WYH47R
012 // 1396 KT UNDERHÅLLSGRUPPEN 4</t>
  </si>
  <si>
    <t>YTW016
012 // 3779 KT RENHÅLLNING 2</t>
  </si>
  <si>
    <t>NKN13N
012 // 5331 STÄDSERVICE</t>
  </si>
  <si>
    <t>FRM55L
012 // 5505 KT FASTIGHET</t>
  </si>
  <si>
    <t>HFL21E
012 // 3907 KT Övergripande No/Ös/Sö</t>
  </si>
  <si>
    <t>CRG93A
012 // 4445 KT NORRA</t>
  </si>
  <si>
    <t>BJA69E
012 // 9105 KT MARKANLÄGGNING
UNDERHÅLLSGRUPPEN</t>
  </si>
  <si>
    <t>LPK92J
012 // 2654 KT MARKSKÖTSEL
ADMINISTRATION</t>
  </si>
  <si>
    <t>SMM41S
012 // 3651 KT RESURS</t>
  </si>
  <si>
    <t>JJU79J
012 // 4295 KT FASTIGHETSDRIFT K50</t>
  </si>
  <si>
    <t>NDM97N
012 // 2131 KT Natur o Bad</t>
  </si>
  <si>
    <t>OWP23B
012 // 8766 KT MARKSKÖTSEL MARK MASKIN</t>
  </si>
  <si>
    <t>WAG93R
012 // 9729 KT GATUBELYSNING</t>
  </si>
  <si>
    <t>SRH87C
012 // 2699 KT MARKSKÖTSEL</t>
  </si>
  <si>
    <t>MYH21U
012 // 9221 KT Markskötsel Sektion SF</t>
  </si>
  <si>
    <t>TXO543
012 // 9202 KT FASTIGHETSDRIFT
TEKNIKERGRUPPEN</t>
  </si>
  <si>
    <t>DDB03D
012 // 3651 KT RESURS</t>
  </si>
  <si>
    <t>WAC92K
012 // 4428 KT MERSERVICE
TJÄNSTECYKLAR</t>
  </si>
  <si>
    <t>DAG50E
012 // 9105 KT MARKANLÄGGNING
UNDERHÅLLSGRUPPEN</t>
  </si>
  <si>
    <t>CRB14D
012 // 8043 KT FASTIGHETSSERVICE EL</t>
  </si>
  <si>
    <t>OKO821
012 // 3508 KT FASTIGHETSDRIFT
SPECIALFASTIGHETER</t>
  </si>
  <si>
    <t>ECS07E
012 // 3377 KT S. INNERSTADEN
UNDERHÅLSGRUPPEN</t>
  </si>
  <si>
    <t>NBK22F
012 // 6251 KT ANLÄGGNING 4</t>
  </si>
  <si>
    <t>ZXL93T
012 // 2654 KT MARKSKÖTSEL
ADMINISTRATION</t>
  </si>
  <si>
    <t>DJA59C
012 // 1758 KT FASTIGHETSDRIFT K20</t>
  </si>
  <si>
    <t>OAW23E
012 // 8050 KT MARKSKÖTSEL
STADSVICEVÄRD REP.GRP.</t>
  </si>
  <si>
    <t>BFH65L
012 // 7217 KT FASTIGHETSSERVICE BYGG</t>
  </si>
  <si>
    <t>JBX34W
012 // 4445 KT NORRA</t>
  </si>
  <si>
    <t>MNG85C
012 // 3377 KT S. INNERSTADEN
UNDERHÅLSGRUPPEN</t>
  </si>
  <si>
    <t>JSW00T
012 // 6511 KT MARKANLÄGGNING</t>
  </si>
  <si>
    <t>JAT08Z
012 // 1241 KT MARKSKÖTSEL CENTRUM
RENHÅLLNING</t>
  </si>
  <si>
    <t>OOU07A
012 // 4295 KT FASTIGHETSDRIFT K50</t>
  </si>
  <si>
    <t>RCK11L
012 // 5505 KT FASTIGHET</t>
  </si>
  <si>
    <t>Vecka 50</t>
  </si>
  <si>
    <t>CBB12X
012 // 8050 KT MARKSKÖTSEL
STADSVICEVÄRD REP.GRP.</t>
  </si>
  <si>
    <t>YUE43E
012 // 7325 KT VINTERBEREDSKAP</t>
  </si>
  <si>
    <t>ZSA614
012 // 1829 KT SÖDRA 2</t>
  </si>
  <si>
    <t>NSR01K
012 // 2699 KT MARKSKÖTSEL</t>
  </si>
  <si>
    <t>GWH83P
012 // 9729 KT GATUBELYSNING</t>
  </si>
  <si>
    <t>EPF45A
012 // 9105 KT MARKANLÄGGNING
UNDERHÅLLSGRUPPEN</t>
  </si>
  <si>
    <t>TER02M
012 // 6726 KT TILLSYN</t>
  </si>
  <si>
    <t>PJB49A
012 // 4445 KT NORRA</t>
  </si>
  <si>
    <t>JEW04R
012 // 2131 KT Natur o Bad</t>
  </si>
  <si>
    <t>FXN19C
012 // 5505 KT FASTIGHET</t>
  </si>
  <si>
    <t>RPK93G
012 // 5945 KT MARKSKÖTSEL
KVALITET&amp;UTVECKLING</t>
  </si>
  <si>
    <t>RAF98F
012 // 9202 KT FASTIGHETSDRIFT
TEKNIKERGRUPPEN</t>
  </si>
  <si>
    <t>YHL69S
012 // 9221 KT Markskötsel Sektion SF</t>
  </si>
  <si>
    <t>TEG80J
012 // 9105 KT MARKANLÄGGNING
UNDERHÅLLSGRUPPEN</t>
  </si>
  <si>
    <t>HYD77Y
012 // 3377 KT S. INNERSTADEN
UNDERHÅLSGRUPPEN</t>
  </si>
  <si>
    <t>RAM33S
012 // 1758 KT FASTIGHETSDRIFT K20</t>
  </si>
  <si>
    <t>JBT07E
012 // 7217 KT FASTIGHETSSERVICE BYGG</t>
  </si>
  <si>
    <t>YNN71C
012 // 4499 KT Markskötsel - Södra
innerstaden</t>
  </si>
  <si>
    <t>ZPH53S
012 // 3508 KT FASTIGHETSDRIFT
SPECIALFASTIGHETER</t>
  </si>
  <si>
    <t>WBB68K
012 // 4295 KT FASTIGHETSDRIFT K50</t>
  </si>
  <si>
    <t>LDC10T
012 // 5053 KT UNDERHÅLLSGRUPPEN 2</t>
  </si>
  <si>
    <t>KNT09N
012 // 8043 KT FASTIGHETSSERVICE EL</t>
  </si>
  <si>
    <t>WBD92R
012 // 2013 KT FASTIGHETSSERVICE
ÖVERGRIPANDE</t>
  </si>
  <si>
    <t>NPX32N
012 // 3651 KT RESURS</t>
  </si>
  <si>
    <t>JRA94D
012 // 8050 KT MARKSKÖTSEL
STADSVICEVÄRD REP.GRP.</t>
  </si>
  <si>
    <t>RXT94M
012 // 1396 KT UNDERHÅLLSGRUPPEN 4</t>
  </si>
  <si>
    <t>HTE84T
012 // 1510 ÖSTRA 1</t>
  </si>
  <si>
    <t>KAL276
012 // 5923 KT VÄSTRA 2</t>
  </si>
  <si>
    <t>UGK89R
012 // 2082 KT Fastighet- Säkerhet</t>
  </si>
  <si>
    <t>DYR02B
012 // 2654 KT MARKSKÖTSEL
ADMINISTRATION</t>
  </si>
  <si>
    <t>DWA29M
012 // 6511 KT MARKANLÄGGNING</t>
  </si>
  <si>
    <t>WBX38D
012 // 3377 KT S. INNERSTADEN
UNDERHÅLSGRUPPEN</t>
  </si>
  <si>
    <t>HJU95F
012 // 4295 KT FASTIGHETSDRIFT K50</t>
  </si>
  <si>
    <t>WBW24P
012 // 1241 KT MARKSKÖTSEL CENTRUM
RENHÅLLNING</t>
  </si>
  <si>
    <t>HAD20F
012 // 5367 KT SF 2</t>
  </si>
  <si>
    <t>NEF59F
012 // 7005 KT SÖDRA 1</t>
  </si>
  <si>
    <t>ZEL554
012 // 2638 KT SF 1</t>
  </si>
  <si>
    <t>TWB72G
012 // 5331 STÄDSERVICE</t>
  </si>
  <si>
    <t>XMM96K
012 // 9549 KT ÖSTRA 2</t>
  </si>
  <si>
    <t>YAW05K
012 // 7034 Trafiksignaler</t>
  </si>
  <si>
    <t>GED84N
012 // 3651 KT RESURS</t>
  </si>
  <si>
    <t>HXJ78A
012 // 7607 KT RESURSCENTRAL FÖRRÅD</t>
  </si>
  <si>
    <t>HHK07C
012 // 2391 KT MARKSKÖTSEL V.
INNERSTADEN</t>
  </si>
  <si>
    <t>AZA54P
012 // 6633 KT SMEDJA</t>
  </si>
  <si>
    <t>TBJ18F
012 // 6628 KTJ SoS Koordinering</t>
  </si>
  <si>
    <t>OFM26D
012 // 7034 Trafiksignaler</t>
  </si>
  <si>
    <t>XXG58X
012 // 2699 KT MARKSKÖTSEL</t>
  </si>
  <si>
    <t>RZJ00M
012 // 3907 KT Övergripande No/Ös/Sö</t>
  </si>
  <si>
    <t>ZDR00J
012 // 8043 KT FASTIGHETSSERVICE EL</t>
  </si>
  <si>
    <t>MRA47W
012 // 1396 KT UNDERHÅLLSGRUPPEN 4</t>
  </si>
  <si>
    <t>Vecka 51</t>
  </si>
  <si>
    <t>WAP74U
012 // 9202 KT FASTIGHETSDRIFT
TEKNIKERGRUPPEN</t>
  </si>
  <si>
    <t>AEL65J
012 // 9105 KT MARKANLÄGGNING
UNDERHÅLLSGRUPPEN</t>
  </si>
  <si>
    <t>DJA58M
012 // 1758 KT FASTIGHETSDRIFT K20</t>
  </si>
  <si>
    <t>DDM14K
012 // 4295 KT FASTIGHETSDRIFT K50</t>
  </si>
  <si>
    <t>LXF93B
012 // 3651 KT RESURS</t>
  </si>
  <si>
    <t>DMG87T
012 // 8043 KT FASTIGHETSSERVICE EL</t>
  </si>
  <si>
    <t>PUS35R
012 // 2159 KT Markskötsel badplatser</t>
  </si>
  <si>
    <t>BGP76H
012 // 4445 KT NORRA</t>
  </si>
  <si>
    <t>FPR35F
012 // 7217 KT FASTIGHETSSERVICE BYGG</t>
  </si>
  <si>
    <t>LNW058
012 // 4103 KT MARKANLÄGGNING</t>
  </si>
  <si>
    <t>RAU95H
012 // 5053 KT UNDERHÅLLSGRUPPEN 2</t>
  </si>
  <si>
    <t>YCK42Z
012 // 2699 KT MARKSKÖTSEL</t>
  </si>
  <si>
    <t>YOK42Y
012 // 8766 KT MARKSKÖTSEL MARK MASKIN</t>
  </si>
  <si>
    <t>NJB35L
012 // 5331 STÄDSERVICE</t>
  </si>
  <si>
    <t>Arlöv – prio 2, fordon och bokade tider</t>
  </si>
  <si>
    <t>Samtliga 174 fordon har TT-FMC130 / 4G och 30 minuter. Bokningarna är vita.</t>
  </si>
  <si>
    <t>AAF28D</t>
  </si>
  <si>
    <t>VIVARO-e</t>
  </si>
  <si>
    <t>TT-FMC130</t>
  </si>
  <si>
    <t>4G</t>
  </si>
  <si>
    <t>KRY09K</t>
  </si>
  <si>
    <t>BMY38L</t>
  </si>
  <si>
    <t>012 // 2699 KT MARKSKÖTSEL</t>
  </si>
  <si>
    <t>KTD09J</t>
  </si>
  <si>
    <t>VIVARO</t>
  </si>
  <si>
    <t>012 // 5331 STÄDSERVICE</t>
  </si>
  <si>
    <t>SLH67W</t>
  </si>
  <si>
    <t>COMBO-e LIFE</t>
  </si>
  <si>
    <t>SKJ00D</t>
  </si>
  <si>
    <t>YZJ06X</t>
  </si>
  <si>
    <t>JBT55U</t>
  </si>
  <si>
    <t>TRAFIC E-TECH</t>
  </si>
  <si>
    <t>JSA401</t>
  </si>
  <si>
    <t>012 // 9221 KT Markskötsel Sektion SF</t>
  </si>
  <si>
    <t>TAJ09P</t>
  </si>
  <si>
    <t>KANGOO FAMILY</t>
  </si>
  <si>
    <t>DCR95H</t>
  </si>
  <si>
    <t>012 // 7785 KT VÄSTRA</t>
  </si>
  <si>
    <t>TRA82U</t>
  </si>
  <si>
    <t>SCENIC E-TECH ELECTRIC</t>
  </si>
  <si>
    <t>012 // 6251 KT ANLÄGGNING 4</t>
  </si>
  <si>
    <t>HAJ09B</t>
  </si>
  <si>
    <t>BLE74K</t>
  </si>
  <si>
    <t>Minibuss</t>
  </si>
  <si>
    <t>CZO194</t>
  </si>
  <si>
    <t>CADDY CARGO MAXI</t>
  </si>
  <si>
    <t>MND11H</t>
  </si>
  <si>
    <t>AEJ819</t>
  </si>
  <si>
    <t>012 // 3779 KT RENHÅLLNING 2</t>
  </si>
  <si>
    <t>LMP75L</t>
  </si>
  <si>
    <t>SCÉNIC</t>
  </si>
  <si>
    <t>XYK96D</t>
  </si>
  <si>
    <t>BYD38C</t>
  </si>
  <si>
    <t>JBC74F</t>
  </si>
  <si>
    <t>e-Deliver 3</t>
  </si>
  <si>
    <t>RBT575</t>
  </si>
  <si>
    <t>COMBO LIFE</t>
  </si>
  <si>
    <t>NGT883</t>
  </si>
  <si>
    <t>DAC05B</t>
  </si>
  <si>
    <t>IVECO DAILY FLAK</t>
  </si>
  <si>
    <t>OWB16L</t>
  </si>
  <si>
    <t>PAR00Y</t>
  </si>
  <si>
    <t>PCG14S</t>
  </si>
  <si>
    <t>LEON SPORTSTOURER</t>
  </si>
  <si>
    <t>WEE47G</t>
  </si>
  <si>
    <t>FEK56U</t>
  </si>
  <si>
    <t>HDF30G</t>
  </si>
  <si>
    <t>KUL81T</t>
  </si>
  <si>
    <t>CEL87C</t>
  </si>
  <si>
    <t>YKP04P</t>
  </si>
  <si>
    <t>TWR01F</t>
  </si>
  <si>
    <t>COMBO-e</t>
  </si>
  <si>
    <t>EMR00E</t>
  </si>
  <si>
    <t>012 // 1758 KT FASTIGHETSDRIFT K20</t>
  </si>
  <si>
    <t>XGD11E</t>
  </si>
  <si>
    <t>RAM89Y</t>
  </si>
  <si>
    <t>LNE91F</t>
  </si>
  <si>
    <t>012 // 2131 KT Natur o Bad</t>
  </si>
  <si>
    <t>HXC94F</t>
  </si>
  <si>
    <t>012 // 5367 KT SF 2</t>
  </si>
  <si>
    <t>LYC65E</t>
  </si>
  <si>
    <t>KANGOO VAN E-TECH ELECTR</t>
  </si>
  <si>
    <t>ACF27Z</t>
  </si>
  <si>
    <t>FDW04G</t>
  </si>
  <si>
    <t>RAZ79N</t>
  </si>
  <si>
    <t>HCF94H</t>
  </si>
  <si>
    <t>MAXUS E-DELIVER 3</t>
  </si>
  <si>
    <t>012 // 2638 KT SF 1</t>
  </si>
  <si>
    <t>DCF97Y</t>
  </si>
  <si>
    <t>BEP01C</t>
  </si>
  <si>
    <t>YNY70L</t>
  </si>
  <si>
    <t>AOP81R</t>
  </si>
  <si>
    <t>GTL89U</t>
  </si>
  <si>
    <t>TLP08C</t>
  </si>
  <si>
    <t>012 // 4598 KT SF 3</t>
  </si>
  <si>
    <t>LBY74N</t>
  </si>
  <si>
    <t>BDM29L</t>
  </si>
  <si>
    <t>PJG62A</t>
  </si>
  <si>
    <t>UGC255</t>
  </si>
  <si>
    <t>VOLKSWAGEN PICK-UP TRANSPORTER</t>
  </si>
  <si>
    <t>EFJ02H</t>
  </si>
  <si>
    <t>LMJ38E</t>
  </si>
  <si>
    <t>ZOM71N</t>
  </si>
  <si>
    <t>ID.7 TOURER</t>
  </si>
  <si>
    <t>012 // 2013 KT FASTIGHETSSERVICE ÖVERGRIPANDE</t>
  </si>
  <si>
    <t>MRA27L</t>
  </si>
  <si>
    <t>EOE04D</t>
  </si>
  <si>
    <t>KDF28B</t>
  </si>
  <si>
    <t>CORSA ELECTRIC</t>
  </si>
  <si>
    <t>WKY48K</t>
  </si>
  <si>
    <t>LCH13B</t>
  </si>
  <si>
    <t>YOU730</t>
  </si>
  <si>
    <t>NYG190</t>
  </si>
  <si>
    <t>FRM55L</t>
  </si>
  <si>
    <t>SMM41S</t>
  </si>
  <si>
    <t>Ë-JUMPY</t>
  </si>
  <si>
    <t>SRH87C</t>
  </si>
  <si>
    <t>DAG50E</t>
  </si>
  <si>
    <t>ZXL93T</t>
  </si>
  <si>
    <t>MNG85C</t>
  </si>
  <si>
    <t>GRB13C</t>
  </si>
  <si>
    <t>JAK24J</t>
  </si>
  <si>
    <t>TLG14W</t>
  </si>
  <si>
    <t>BHE65W</t>
  </si>
  <si>
    <t>HFL21E</t>
  </si>
  <si>
    <t>JJU79J</t>
  </si>
  <si>
    <t>MYH21U</t>
  </si>
  <si>
    <t>CRB14D</t>
  </si>
  <si>
    <t>DJA59C</t>
  </si>
  <si>
    <t>GOLF SPORTSCOMBI</t>
  </si>
  <si>
    <t>JSW00T</t>
  </si>
  <si>
    <t>MAXUS EDELIVER 9</t>
  </si>
  <si>
    <t>DLJ51N</t>
  </si>
  <si>
    <t>TAN14B</t>
  </si>
  <si>
    <t>BOH92M</t>
  </si>
  <si>
    <t>GOLF</t>
  </si>
  <si>
    <t>WYH47R</t>
  </si>
  <si>
    <t>CRG93A</t>
  </si>
  <si>
    <t>NDM97N</t>
  </si>
  <si>
    <t>TXO543</t>
  </si>
  <si>
    <t>OKO821</t>
  </si>
  <si>
    <t>OAW23E</t>
  </si>
  <si>
    <t>JAT08Z</t>
  </si>
  <si>
    <t>LEJ08R</t>
  </si>
  <si>
    <t>ZLG06G</t>
  </si>
  <si>
    <t>012 // 7456 UNDERHÅLLSSEKTIONEN</t>
  </si>
  <si>
    <t>TTP99S</t>
  </si>
  <si>
    <t>YTW016</t>
  </si>
  <si>
    <t>BJA69E</t>
  </si>
  <si>
    <t>OCTAVIA COMBI</t>
  </si>
  <si>
    <t>OWP23B</t>
  </si>
  <si>
    <t>LEAF</t>
  </si>
  <si>
    <t>DDB03D</t>
  </si>
  <si>
    <t>ECS07E</t>
  </si>
  <si>
    <t>BFH65L</t>
  </si>
  <si>
    <t>MASTER E-TECH</t>
  </si>
  <si>
    <t>OOU07A</t>
  </si>
  <si>
    <t>OMF97G</t>
  </si>
  <si>
    <t>SYR00J</t>
  </si>
  <si>
    <t>MRH21H</t>
  </si>
  <si>
    <t>NKN13N</t>
  </si>
  <si>
    <t>TOWNSTAR</t>
  </si>
  <si>
    <t>LPK92J</t>
  </si>
  <si>
    <t>WAG93R</t>
  </si>
  <si>
    <t>WAC92K</t>
  </si>
  <si>
    <t>NBK22F</t>
  </si>
  <si>
    <t>JBX34W</t>
  </si>
  <si>
    <t>RCK11L</t>
  </si>
  <si>
    <t>CBB12X</t>
  </si>
  <si>
    <t>EPF45A</t>
  </si>
  <si>
    <t>012 // 5945 KT MARKSKÖTSEL KVALITET&amp;UTVECKLING</t>
  </si>
  <si>
    <t>RPK93G</t>
  </si>
  <si>
    <t>RAM33S</t>
  </si>
  <si>
    <t>LDC10T</t>
  </si>
  <si>
    <t>RXT94M</t>
  </si>
  <si>
    <t>DWA29M</t>
  </si>
  <si>
    <t>NEF59F</t>
  </si>
  <si>
    <t>GED84N</t>
  </si>
  <si>
    <t>OFM26D</t>
  </si>
  <si>
    <t>YUE43E</t>
  </si>
  <si>
    <t>TER02M</t>
  </si>
  <si>
    <t>RAF98F</t>
  </si>
  <si>
    <t>JBT07E</t>
  </si>
  <si>
    <t>KNT09N</t>
  </si>
  <si>
    <t>HTE84T</t>
  </si>
  <si>
    <t>WBX38D</t>
  </si>
  <si>
    <t>ZEL554</t>
  </si>
  <si>
    <t>012 // 7607 KT RESURSCENTRAL FÖRRÅD</t>
  </si>
  <si>
    <t>HXJ78A</t>
  </si>
  <si>
    <t>XXG58X</t>
  </si>
  <si>
    <t>ZSA614</t>
  </si>
  <si>
    <t>PJB49A</t>
  </si>
  <si>
    <t>YHL69S</t>
  </si>
  <si>
    <t>YNN71C</t>
  </si>
  <si>
    <t>WBD92R</t>
  </si>
  <si>
    <t>KAL276</t>
  </si>
  <si>
    <t>HJU95F</t>
  </si>
  <si>
    <t>TWB72G</t>
  </si>
  <si>
    <t>HHK07C</t>
  </si>
  <si>
    <t>RZJ00M</t>
  </si>
  <si>
    <t>NSR01K</t>
  </si>
  <si>
    <t>JEW04R</t>
  </si>
  <si>
    <t>TEG80J</t>
  </si>
  <si>
    <t>JUMPER</t>
  </si>
  <si>
    <t>ZPH53S</t>
  </si>
  <si>
    <t>NPX32N</t>
  </si>
  <si>
    <t>UGK89R</t>
  </si>
  <si>
    <t>WBW24P</t>
  </si>
  <si>
    <t>XMM96K</t>
  </si>
  <si>
    <t>JUMPY</t>
  </si>
  <si>
    <t>AZA54P</t>
  </si>
  <si>
    <t>ZDR00J</t>
  </si>
  <si>
    <t>GWH83P</t>
  </si>
  <si>
    <t>FXN19C</t>
  </si>
  <si>
    <t>HYD77Y</t>
  </si>
  <si>
    <t>WBB68K</t>
  </si>
  <si>
    <t>JRA94D</t>
  </si>
  <si>
    <t>DYR02B</t>
  </si>
  <si>
    <t>HAD20F</t>
  </si>
  <si>
    <t>ISUZU</t>
  </si>
  <si>
    <t>YAW05K</t>
  </si>
  <si>
    <t>TBJ18F</t>
  </si>
  <si>
    <t>MRA47W</t>
  </si>
  <si>
    <t>WAP74U</t>
  </si>
  <si>
    <t>DJA58M</t>
  </si>
  <si>
    <t>LXF93B</t>
  </si>
  <si>
    <t>PUS35R</t>
  </si>
  <si>
    <t>FPR35F</t>
  </si>
  <si>
    <t>LNW058</t>
  </si>
  <si>
    <t>RAU95H</t>
  </si>
  <si>
    <t>YCK42Z</t>
  </si>
  <si>
    <t>YOK42Y</t>
  </si>
  <si>
    <t>NJB35L</t>
  </si>
  <si>
    <t>AEL65J</t>
  </si>
  <si>
    <t>DDM14K</t>
  </si>
  <si>
    <t>DMG87T</t>
  </si>
  <si>
    <t>BGP76H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</si>
</sst>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tors&quot;\ dd/mm"/>
    <numFmt numFmtId="165" formatCode="&quot;fre&quot;\ dd/mm"/>
    <numFmt numFmtId="166" formatCode="&quot;mån&quot;\ dd/mm"/>
    <numFmt numFmtId="167" formatCode="&quot;tis&quot;\ dd/mm"/>
    <numFmt numFmtId="168" formatCode="&quot;ons&quot;\ dd/mm"/>
    <numFmt numFmtId="169" formatCode="yyyy\-mm\-dd"/>
  </numFmts>
  <fonts count="13">
    <font>
      <sz val="11"/>
      <name val="Carlito"/>
    </font>
    <font>
      <sz val="11"/>
      <color rgb="FF203342"/>
      <name val="Arial"/>
      <family val="2"/>
    </font>
    <font>
      <b/>
      <sz val="16"/>
      <color rgb="FF18354B"/>
      <name val="Arial"/>
      <family val="2"/>
    </font>
    <font>
      <b/>
      <sz val="11"/>
      <color rgb="FFFFFFFF"/>
      <name val="Arial"/>
      <family val="2"/>
    </font>
    <font>
      <b/>
      <sz val="11"/>
      <color rgb="FF203342"/>
      <name val="Arial"/>
      <family val="2"/>
    </font>
    <font>
      <b/>
      <sz val="11"/>
      <color rgb="FF18354B"/>
      <name val="Arial"/>
      <family val="2"/>
    </font>
    <font>
      <sz val="11"/>
      <color rgb="FF203342"/>
      <name val="Arial"/>
      <family val="2"/>
    </font>
    <font>
      <sz val="10"/>
      <color rgb="FF163A5F"/>
      <name val="Arial"/>
      <family val="2"/>
    </font>
    <font>
      <sz val="10"/>
      <color rgb="FF475569"/>
      <name val="Arial"/>
      <family val="2"/>
    </font>
    <font>
      <sz val="10"/>
      <color rgb="FF1F2937"/>
      <name val="Arial"/>
      <family val="2"/>
    </font>
    <font>
      <b/>
      <sz val="10"/>
      <color rgb="FFFFFFFF"/>
      <name val="Arial"/>
      <family val="2"/>
    </font>
    <font>
      <u/>
      <sz val="11"/>
      <color theme="10"/>
      <name val="Carlito"/>
    </font>
    <font>
      <b/>
      <u/>
      <sz val="18"/>
      <color theme="1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8354B"/>
      </patternFill>
    </fill>
    <fill>
      <patternFill patternType="solid">
        <fgColor rgb="FFE8EDF2"/>
      </patternFill>
    </fill>
    <fill>
      <patternFill patternType="solid">
        <fgColor rgb="FFFFFFFF"/>
      </patternFill>
    </fill>
    <fill>
      <patternFill patternType="solid">
        <fgColor rgb="FFE8EDF2"/>
      </patternFill>
    </fill>
    <fill>
      <patternFill patternType="solid">
        <fgColor rgb="FFDCEAF7"/>
      </patternFill>
    </fill>
    <fill>
      <patternFill patternType="solid">
        <fgColor rgb="FF18354B"/>
      </patternFill>
    </fill>
    <fill>
      <patternFill patternType="solid">
        <fgColor rgb="FFDCEFE9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/>
    </xf>
    <xf numFmtId="167" fontId="3" fillId="2" borderId="0" xfId="0" applyNumberFormat="1" applyFont="1" applyFill="1" applyAlignment="1">
      <alignment horizontal="center" vertical="center"/>
    </xf>
    <xf numFmtId="168" fontId="3" fillId="2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2" fillId="0" borderId="0" xfId="0" applyFont="1"/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169" fontId="9" fillId="0" borderId="0" xfId="0" applyNumberFormat="1" applyFont="1" applyAlignment="1">
      <alignment vertical="center"/>
    </xf>
    <xf numFmtId="20" fontId="9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7" borderId="0" xfId="0" applyFont="1" applyFill="1" applyAlignment="1">
      <alignment horizontal="center" vertical="center"/>
    </xf>
    <xf numFmtId="0" fontId="12" fillId="0" borderId="0" xfId="1" applyFont="1"/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165" fontId="3" fillId="7" borderId="0" xfId="0" applyNumberFormat="1" applyFont="1" applyFill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166" fontId="3" fillId="7" borderId="0" xfId="0" applyNumberFormat="1" applyFont="1" applyFill="1" applyAlignment="1">
      <alignment horizontal="center" vertical="center"/>
    </xf>
    <xf numFmtId="167" fontId="3" fillId="7" borderId="0" xfId="0" applyNumberFormat="1" applyFont="1" applyFill="1" applyAlignment="1">
      <alignment horizontal="center" vertical="center"/>
    </xf>
    <xf numFmtId="168" fontId="3" fillId="7" borderId="0" xfId="0" applyNumberFormat="1" applyFont="1" applyFill="1" applyAlignment="1">
      <alignment horizontal="center" vertical="center"/>
    </xf>
    <xf numFmtId="164" fontId="3" fillId="7" borderId="0" xfId="0" applyNumberFormat="1" applyFont="1" applyFill="1" applyAlignment="1">
      <alignment horizontal="center" vertical="center"/>
    </xf>
  </cellXfs>
  <cellStyles count="2">
    <cellStyle name="Hyperlänk" xfId="1" builtinId="8"/>
    <cellStyle name="Normal" xfId="0" builtinId="0"/>
  </cellStyles>
  <dxfs count="2">
    <dxf>
      <font>
        <color rgb="FF1F2937"/>
      </font>
      <fill>
        <patternFill>
          <bgColor rgb="FFFFFFFF"/>
        </patternFill>
      </fill>
    </dxf>
    <dxf>
      <font>
        <color rgb="FF163A5F"/>
      </font>
      <fill>
        <patternFill>
          <bgColor rgb="FFDCEAF7"/>
        </patternFill>
      </fill>
    </dxf>
  </dxfs>
  <tableStyles count="0" defaultTableStyle="TableStyleMedium2" defaultPivotStyle="PivotStyleLight16"/>
  <colors>
    <mruColors>
      <color rgb="FF1835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donsbokningar" displayName="Fordonsbokningar" ref="A6:J163" totalsRowShown="0">
  <autoFilter ref="A6:J163" xr:uid="{00000000-0009-0000-0100-000001000000}"/>
  <tableColumns count="10">
    <tableColumn id="1" xr3:uid="{00000000-0010-0000-0000-000001000000}" name="Kund"/>
    <tableColumn id="2" xr3:uid="{00000000-0010-0000-0000-000002000000}" name="Regnr"/>
    <tableColumn id="3" xr3:uid="{00000000-0010-0000-0000-000003000000}" name="Datum"/>
    <tableColumn id="4" xr3:uid="{00000000-0010-0000-0000-000004000000}" name="Start"/>
    <tableColumn id="5" xr3:uid="{00000000-0010-0000-0000-000005000000}" name="Slut"/>
    <tableColumn id="6" xr3:uid="{00000000-0010-0000-0000-000006000000}" name="Minuter"/>
    <tableColumn id="7" xr3:uid="{00000000-0010-0000-0000-000007000000}" name="Modell"/>
    <tableColumn id="8" xr3:uid="{00000000-0010-0000-0000-000008000000}" name="Fordonsgrupp"/>
    <tableColumn id="9" xr3:uid="{00000000-0010-0000-0000-000009000000}" name="Fordonsenhet"/>
    <tableColumn id="10" xr3:uid="{00000000-0010-0000-0000-00000A000000}" name="Datanätver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83811C-5F85-46EB-A551-2140B91E084E}" name="Fordonsbokningar3" displayName="Fordonsbokningar3" ref="A6:J180" totalsRowShown="0">
  <autoFilter ref="A6:J180" xr:uid="{0383811C-5F85-46EB-A551-2140B91E084E}"/>
  <tableColumns count="10">
    <tableColumn id="1" xr3:uid="{96DFBD5D-52BA-4782-89C2-201650D4EA6B}" name="Kund"/>
    <tableColumn id="2" xr3:uid="{0F2201B3-2C36-4C21-9D17-D3955BEEE553}" name="Regnr"/>
    <tableColumn id="3" xr3:uid="{BE78DF7A-580F-4653-A206-807C46C549F5}" name="Datum"/>
    <tableColumn id="4" xr3:uid="{59F48AC7-ED00-45AE-84AA-A43ED8294AE8}" name="Start"/>
    <tableColumn id="5" xr3:uid="{B1EEC551-B855-47A7-B8AA-CF3B082318BD}" name="Slut"/>
    <tableColumn id="6" xr3:uid="{644C93A3-0C5D-49B7-985C-497BD15FEF13}" name="Minuter"/>
    <tableColumn id="7" xr3:uid="{B4C3FDC4-B0FB-445B-8AB9-9E131406DFAC}" name="Modell"/>
    <tableColumn id="8" xr3:uid="{91178AA2-3717-4020-84C4-642C8CBE5FF1}" name="Fordonsgrupp"/>
    <tableColumn id="9" xr3:uid="{134E25A3-FBAF-410C-A9E1-7F34B9642A6D}" name="Fordonsenhet"/>
    <tableColumn id="10" xr3:uid="{B327C2E0-5EEB-449F-8B84-981C595C7184}" name="Datanätver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maps/place/Nordic+Auto+El/@55.6447165,13.0689178,17z/data=!3m1!4b1!4m6!3m5!1s0x4653a3b0b1fb75b5:0xe55b2c3808be0ed7!8m2!3d55.6447165!4d13.0689178!16s%2Fg%2F11h37xkttv?entry=ttu&amp;g_ep=EgoyMDI2MTAxOS4wIKXMDSoASAFQAw%3D%3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ogle.com/maps/place/Nordic+Auto+El/@55.6447165,13.0689178,17z/data=!3m1!4b1!4m6!3m5!1s0x4653a3b0b1fb75b5:0xe55b2c3808be0ed7!8m2!3d55.6447165!4d13.0689178!16s%2Fg%2F11h37xkttv?entry=ttu&amp;g_ep=EgoyMDI2MTAxOS4wIKXMDSoASAFQAw%3D%3D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98"/>
  <sheetViews>
    <sheetView showGridLines="0" workbookViewId="0">
      <pane ySplit="8" topLeftCell="A9" activePane="bottomLeft" state="frozen"/>
      <selection pane="bottomLeft" activeCell="D14" sqref="D14"/>
    </sheetView>
  </sheetViews>
  <sheetFormatPr defaultRowHeight="13.8"/>
  <cols>
    <col min="1" max="1" width="20" customWidth="1"/>
    <col min="2" max="6" width="43" customWidth="1"/>
  </cols>
  <sheetData>
    <row r="1" spans="1:6" ht="23.1" customHeight="1">
      <c r="A1" s="1"/>
      <c r="B1" s="1"/>
      <c r="C1" s="1"/>
      <c r="D1" s="1"/>
      <c r="E1" s="1"/>
      <c r="F1" s="1"/>
    </row>
    <row r="2" spans="1:6" ht="23.1" customHeight="1">
      <c r="A2" s="2" t="s">
        <v>447</v>
      </c>
      <c r="B2" s="1"/>
      <c r="C2" s="1"/>
      <c r="D2" s="29" t="s">
        <v>448</v>
      </c>
      <c r="E2" s="1"/>
      <c r="F2" s="1"/>
    </row>
    <row r="3" spans="1:6" ht="23.1" customHeight="1">
      <c r="A3" s="1" t="s">
        <v>7</v>
      </c>
      <c r="B3" s="1"/>
      <c r="C3" s="1"/>
      <c r="D3" s="1"/>
      <c r="E3" s="1"/>
      <c r="F3" s="1"/>
    </row>
    <row r="4" spans="1:6" ht="23.1" customHeight="1">
      <c r="A4" s="1" t="s">
        <v>8</v>
      </c>
      <c r="B4" s="1"/>
      <c r="C4" s="1"/>
      <c r="D4" s="1"/>
      <c r="E4" s="1"/>
      <c r="F4" s="1"/>
    </row>
    <row r="5" spans="1:6" ht="23.1" customHeight="1">
      <c r="A5" s="1" t="s">
        <v>9</v>
      </c>
      <c r="B5" s="1"/>
      <c r="C5" s="1"/>
      <c r="D5" s="1"/>
      <c r="E5" s="1"/>
      <c r="F5" s="1"/>
    </row>
    <row r="6" spans="1:6" ht="23.1" customHeight="1">
      <c r="A6" s="17" t="s">
        <v>10</v>
      </c>
      <c r="B6" s="1"/>
      <c r="C6" s="1"/>
      <c r="D6" s="1"/>
      <c r="E6" s="1"/>
      <c r="F6" s="1"/>
    </row>
    <row r="7" spans="1:6" ht="27.9" customHeight="1">
      <c r="A7" s="11" t="s">
        <v>0</v>
      </c>
      <c r="B7" s="12">
        <f>SUM(B28,C28,B51,C51,D51,E51,F51,B74,C74,D74,E74,F74,B97,C97,D97,E97)</f>
        <v>157</v>
      </c>
      <c r="C7" s="11" t="s">
        <v>1</v>
      </c>
      <c r="D7" s="12">
        <f>SUM(B29,C29,B52,C52,D52,E52,F52,B75,C75,D75,E75,F75,B98,C98,D98,E98)</f>
        <v>157</v>
      </c>
      <c r="E7" s="11" t="s">
        <v>2</v>
      </c>
      <c r="F7" s="12">
        <f>B7-D7</f>
        <v>0</v>
      </c>
    </row>
    <row r="8" spans="1:6" ht="23.1" customHeight="1">
      <c r="A8" s="1"/>
      <c r="B8" s="1"/>
      <c r="C8" s="1"/>
      <c r="D8" s="1"/>
      <c r="E8" s="1"/>
      <c r="F8" s="1"/>
    </row>
    <row r="9" spans="1:6" ht="29.1" customHeight="1">
      <c r="A9" s="3" t="s">
        <v>3</v>
      </c>
      <c r="B9" s="4">
        <v>46324</v>
      </c>
      <c r="C9" s="5">
        <v>46325</v>
      </c>
      <c r="D9" s="3"/>
      <c r="E9" s="3"/>
      <c r="F9" s="3"/>
    </row>
    <row r="10" spans="1:6" ht="66" customHeight="1">
      <c r="A10" s="14" t="s">
        <v>11</v>
      </c>
      <c r="B10" s="16" t="s">
        <v>12</v>
      </c>
      <c r="C10" s="16" t="s">
        <v>13</v>
      </c>
      <c r="D10" s="13"/>
      <c r="E10" s="13"/>
      <c r="F10" s="13"/>
    </row>
    <row r="11" spans="1:6" ht="23.1" customHeight="1">
      <c r="A11" s="14" t="s">
        <v>14</v>
      </c>
      <c r="B11" s="15" t="s">
        <v>15</v>
      </c>
      <c r="C11" s="15" t="s">
        <v>15</v>
      </c>
      <c r="D11" s="13"/>
      <c r="E11" s="13"/>
      <c r="F11" s="13"/>
    </row>
    <row r="12" spans="1:6" ht="23.1" customHeight="1">
      <c r="A12" s="14" t="s">
        <v>16</v>
      </c>
      <c r="B12" s="15" t="s">
        <v>17</v>
      </c>
      <c r="C12" s="15" t="s">
        <v>17</v>
      </c>
      <c r="D12" s="13"/>
      <c r="E12" s="13"/>
      <c r="F12" s="13"/>
    </row>
    <row r="13" spans="1:6" ht="66" customHeight="1">
      <c r="A13" s="14" t="s">
        <v>18</v>
      </c>
      <c r="B13" s="16" t="s">
        <v>19</v>
      </c>
      <c r="C13" s="16" t="s">
        <v>20</v>
      </c>
      <c r="D13" s="13"/>
      <c r="E13" s="13"/>
      <c r="F13" s="13"/>
    </row>
    <row r="14" spans="1:6" ht="66" customHeight="1">
      <c r="A14" s="14" t="s">
        <v>21</v>
      </c>
      <c r="B14" s="16" t="s">
        <v>22</v>
      </c>
      <c r="C14" s="16" t="s">
        <v>23</v>
      </c>
      <c r="D14" s="13"/>
      <c r="E14" s="13"/>
      <c r="F14" s="13"/>
    </row>
    <row r="15" spans="1:6" ht="66" customHeight="1">
      <c r="A15" s="14" t="s">
        <v>24</v>
      </c>
      <c r="B15" s="16" t="s">
        <v>25</v>
      </c>
      <c r="C15" s="16" t="s">
        <v>26</v>
      </c>
      <c r="D15" s="13"/>
      <c r="E15" s="13"/>
      <c r="F15" s="13"/>
    </row>
    <row r="16" spans="1:6" ht="23.1" customHeight="1">
      <c r="A16" s="14" t="s">
        <v>27</v>
      </c>
      <c r="B16" s="15" t="s">
        <v>15</v>
      </c>
      <c r="C16" s="15" t="s">
        <v>15</v>
      </c>
      <c r="D16" s="13"/>
      <c r="E16" s="13"/>
      <c r="F16" s="13"/>
    </row>
    <row r="17" spans="1:6" ht="23.1" customHeight="1">
      <c r="A17" s="14" t="s">
        <v>28</v>
      </c>
      <c r="B17" s="15" t="s">
        <v>29</v>
      </c>
      <c r="C17" s="15" t="s">
        <v>29</v>
      </c>
      <c r="D17" s="13"/>
      <c r="E17" s="13"/>
      <c r="F17" s="13"/>
    </row>
    <row r="18" spans="1:6" ht="66" customHeight="1">
      <c r="A18" s="14" t="s">
        <v>30</v>
      </c>
      <c r="B18" s="16" t="s">
        <v>31</v>
      </c>
      <c r="C18" s="16" t="s">
        <v>32</v>
      </c>
      <c r="D18" s="13"/>
      <c r="E18" s="13"/>
      <c r="F18" s="13"/>
    </row>
    <row r="19" spans="1:6" ht="66" customHeight="1">
      <c r="A19" s="14" t="s">
        <v>33</v>
      </c>
      <c r="B19" s="16" t="s">
        <v>34</v>
      </c>
      <c r="C19" s="16" t="s">
        <v>35</v>
      </c>
      <c r="D19" s="13"/>
      <c r="E19" s="13"/>
      <c r="F19" s="13"/>
    </row>
    <row r="20" spans="1:6" ht="66" customHeight="1">
      <c r="A20" s="14" t="s">
        <v>36</v>
      </c>
      <c r="B20" s="16" t="s">
        <v>37</v>
      </c>
      <c r="C20" s="16" t="s">
        <v>38</v>
      </c>
      <c r="D20" s="13"/>
      <c r="E20" s="13"/>
      <c r="F20" s="13"/>
    </row>
    <row r="21" spans="1:6" ht="66" customHeight="1">
      <c r="A21" s="14" t="s">
        <v>39</v>
      </c>
      <c r="B21" s="16" t="s">
        <v>40</v>
      </c>
      <c r="C21" s="16" t="s">
        <v>41</v>
      </c>
      <c r="D21" s="13"/>
      <c r="E21" s="13"/>
      <c r="F21" s="13"/>
    </row>
    <row r="22" spans="1:6" ht="66" customHeight="1">
      <c r="A22" s="14" t="s">
        <v>42</v>
      </c>
      <c r="B22" s="16" t="s">
        <v>43</v>
      </c>
      <c r="C22" s="16" t="s">
        <v>44</v>
      </c>
      <c r="D22" s="13"/>
      <c r="E22" s="13"/>
      <c r="F22" s="13"/>
    </row>
    <row r="23" spans="1:6" ht="66" customHeight="1">
      <c r="A23" s="14" t="s">
        <v>45</v>
      </c>
      <c r="B23" s="16" t="s">
        <v>46</v>
      </c>
      <c r="C23" s="16" t="s">
        <v>47</v>
      </c>
      <c r="D23" s="13"/>
      <c r="E23" s="13"/>
      <c r="F23" s="13"/>
    </row>
    <row r="24" spans="1:6" ht="3.9" customHeight="1">
      <c r="A24" s="13"/>
      <c r="B24" s="13"/>
      <c r="C24" s="13"/>
      <c r="D24" s="13"/>
      <c r="E24" s="13"/>
      <c r="F24" s="13"/>
    </row>
    <row r="25" spans="1:6" ht="3.9" customHeight="1">
      <c r="A25" s="13"/>
      <c r="B25" s="13"/>
      <c r="C25" s="13"/>
      <c r="D25" s="13"/>
      <c r="E25" s="13"/>
      <c r="F25" s="13"/>
    </row>
    <row r="26" spans="1:6" ht="3.9" customHeight="1">
      <c r="A26" s="13"/>
      <c r="B26" s="13"/>
      <c r="C26" s="13"/>
      <c r="D26" s="13"/>
      <c r="E26" s="13"/>
      <c r="F26" s="13"/>
    </row>
    <row r="27" spans="1:6" ht="3.9" customHeight="1">
      <c r="A27" s="13"/>
      <c r="B27" s="13"/>
      <c r="C27" s="13"/>
      <c r="D27" s="13"/>
      <c r="E27" s="13"/>
      <c r="F27" s="13"/>
    </row>
    <row r="28" spans="1:6" ht="24.9" customHeight="1">
      <c r="A28" s="6" t="s">
        <v>0</v>
      </c>
      <c r="B28" s="7">
        <v>10</v>
      </c>
      <c r="C28" s="7">
        <v>10</v>
      </c>
      <c r="D28" s="6"/>
      <c r="E28" s="6"/>
      <c r="F28" s="6"/>
    </row>
    <row r="29" spans="1:6" ht="24.9" customHeight="1">
      <c r="A29" s="6" t="s">
        <v>1</v>
      </c>
      <c r="B29" s="7">
        <f>COUNTA(B10,B13,B14,B15,B18,B19,B20,B21,B22,B23)</f>
        <v>10</v>
      </c>
      <c r="C29" s="7">
        <f>COUNTA(C10,C13,C14,C15,C18,C19,C20,C21,C22,C23)</f>
        <v>10</v>
      </c>
      <c r="D29" s="6"/>
      <c r="E29" s="6"/>
      <c r="F29" s="6"/>
    </row>
    <row r="30" spans="1:6" ht="23.1" customHeight="1">
      <c r="A30" s="1"/>
      <c r="B30" s="1"/>
      <c r="C30" s="1"/>
      <c r="D30" s="1"/>
      <c r="E30" s="1"/>
      <c r="F30" s="1"/>
    </row>
    <row r="31" spans="1:6" ht="23.1" customHeight="1">
      <c r="A31" s="1"/>
      <c r="B31" s="1"/>
      <c r="C31" s="1"/>
      <c r="D31" s="1"/>
      <c r="E31" s="1"/>
      <c r="F31" s="1"/>
    </row>
    <row r="32" spans="1:6" ht="29.1" customHeight="1">
      <c r="A32" s="3" t="s">
        <v>4</v>
      </c>
      <c r="B32" s="8">
        <v>46328</v>
      </c>
      <c r="C32" s="9">
        <v>46329</v>
      </c>
      <c r="D32" s="10">
        <v>46330</v>
      </c>
      <c r="E32" s="4">
        <v>46331</v>
      </c>
      <c r="F32" s="5">
        <v>46332</v>
      </c>
    </row>
    <row r="33" spans="1:6" ht="66" customHeight="1">
      <c r="A33" s="14" t="s">
        <v>11</v>
      </c>
      <c r="B33" s="16" t="s">
        <v>48</v>
      </c>
      <c r="C33" s="16" t="s">
        <v>49</v>
      </c>
      <c r="D33" s="16" t="s">
        <v>50</v>
      </c>
      <c r="E33" s="16" t="s">
        <v>51</v>
      </c>
      <c r="F33" s="16" t="s">
        <v>52</v>
      </c>
    </row>
    <row r="34" spans="1:6" ht="23.1" customHeight="1">
      <c r="A34" s="14" t="s">
        <v>14</v>
      </c>
      <c r="B34" s="15" t="s">
        <v>15</v>
      </c>
      <c r="C34" s="15" t="s">
        <v>15</v>
      </c>
      <c r="D34" s="15" t="s">
        <v>15</v>
      </c>
      <c r="E34" s="15" t="s">
        <v>15</v>
      </c>
      <c r="F34" s="15" t="s">
        <v>15</v>
      </c>
    </row>
    <row r="35" spans="1:6" ht="23.1" customHeight="1">
      <c r="A35" s="14" t="s">
        <v>16</v>
      </c>
      <c r="B35" s="15" t="s">
        <v>17</v>
      </c>
      <c r="C35" s="15" t="s">
        <v>17</v>
      </c>
      <c r="D35" s="15" t="s">
        <v>17</v>
      </c>
      <c r="E35" s="15" t="s">
        <v>17</v>
      </c>
      <c r="F35" s="15" t="s">
        <v>17</v>
      </c>
    </row>
    <row r="36" spans="1:6" ht="66" customHeight="1">
      <c r="A36" s="14" t="s">
        <v>18</v>
      </c>
      <c r="B36" s="16" t="s">
        <v>53</v>
      </c>
      <c r="C36" s="16" t="s">
        <v>54</v>
      </c>
      <c r="D36" s="16" t="s">
        <v>55</v>
      </c>
      <c r="E36" s="16" t="s">
        <v>56</v>
      </c>
      <c r="F36" s="16" t="s">
        <v>57</v>
      </c>
    </row>
    <row r="37" spans="1:6" ht="66" customHeight="1">
      <c r="A37" s="14" t="s">
        <v>21</v>
      </c>
      <c r="B37" s="16" t="s">
        <v>58</v>
      </c>
      <c r="C37" s="16" t="s">
        <v>59</v>
      </c>
      <c r="D37" s="16" t="s">
        <v>60</v>
      </c>
      <c r="E37" s="16" t="s">
        <v>61</v>
      </c>
      <c r="F37" s="16" t="s">
        <v>62</v>
      </c>
    </row>
    <row r="38" spans="1:6" ht="66" customHeight="1">
      <c r="A38" s="14" t="s">
        <v>24</v>
      </c>
      <c r="B38" s="16" t="s">
        <v>63</v>
      </c>
      <c r="C38" s="16" t="s">
        <v>64</v>
      </c>
      <c r="D38" s="16" t="s">
        <v>65</v>
      </c>
      <c r="E38" s="16" t="s">
        <v>66</v>
      </c>
      <c r="F38" s="16" t="s">
        <v>67</v>
      </c>
    </row>
    <row r="39" spans="1:6" ht="23.1" customHeight="1">
      <c r="A39" s="14" t="s">
        <v>27</v>
      </c>
      <c r="B39" s="15" t="s">
        <v>15</v>
      </c>
      <c r="C39" s="15" t="s">
        <v>15</v>
      </c>
      <c r="D39" s="15" t="s">
        <v>15</v>
      </c>
      <c r="E39" s="15" t="s">
        <v>15</v>
      </c>
      <c r="F39" s="15" t="s">
        <v>15</v>
      </c>
    </row>
    <row r="40" spans="1:6" ht="23.1" customHeight="1">
      <c r="A40" s="14" t="s">
        <v>28</v>
      </c>
      <c r="B40" s="15" t="s">
        <v>29</v>
      </c>
      <c r="C40" s="15" t="s">
        <v>29</v>
      </c>
      <c r="D40" s="15" t="s">
        <v>29</v>
      </c>
      <c r="E40" s="15" t="s">
        <v>29</v>
      </c>
      <c r="F40" s="15" t="s">
        <v>29</v>
      </c>
    </row>
    <row r="41" spans="1:6" ht="66" customHeight="1">
      <c r="A41" s="14" t="s">
        <v>30</v>
      </c>
      <c r="B41" s="16" t="s">
        <v>68</v>
      </c>
      <c r="C41" s="16" t="s">
        <v>69</v>
      </c>
      <c r="D41" s="16" t="s">
        <v>70</v>
      </c>
      <c r="E41" s="16" t="s">
        <v>71</v>
      </c>
      <c r="F41" s="16" t="s">
        <v>72</v>
      </c>
    </row>
    <row r="42" spans="1:6" ht="66" customHeight="1">
      <c r="A42" s="14" t="s">
        <v>33</v>
      </c>
      <c r="B42" s="16" t="s">
        <v>73</v>
      </c>
      <c r="C42" s="16" t="s">
        <v>74</v>
      </c>
      <c r="D42" s="16" t="s">
        <v>75</v>
      </c>
      <c r="E42" s="16" t="s">
        <v>76</v>
      </c>
      <c r="F42" s="16" t="s">
        <v>77</v>
      </c>
    </row>
    <row r="43" spans="1:6" ht="66" customHeight="1">
      <c r="A43" s="14" t="s">
        <v>36</v>
      </c>
      <c r="B43" s="16" t="s">
        <v>78</v>
      </c>
      <c r="C43" s="16" t="s">
        <v>79</v>
      </c>
      <c r="D43" s="16" t="s">
        <v>80</v>
      </c>
      <c r="E43" s="16" t="s">
        <v>81</v>
      </c>
      <c r="F43" s="16" t="s">
        <v>82</v>
      </c>
    </row>
    <row r="44" spans="1:6" ht="66" customHeight="1">
      <c r="A44" s="14" t="s">
        <v>39</v>
      </c>
      <c r="B44" s="16" t="s">
        <v>83</v>
      </c>
      <c r="C44" s="16" t="s">
        <v>84</v>
      </c>
      <c r="D44" s="16" t="s">
        <v>85</v>
      </c>
      <c r="E44" s="16" t="s">
        <v>86</v>
      </c>
      <c r="F44" s="16" t="s">
        <v>87</v>
      </c>
    </row>
    <row r="45" spans="1:6" ht="66" customHeight="1">
      <c r="A45" s="14" t="s">
        <v>42</v>
      </c>
      <c r="B45" s="16" t="s">
        <v>88</v>
      </c>
      <c r="C45" s="16" t="s">
        <v>89</v>
      </c>
      <c r="D45" s="16" t="s">
        <v>90</v>
      </c>
      <c r="E45" s="16" t="s">
        <v>91</v>
      </c>
      <c r="F45" s="16" t="s">
        <v>92</v>
      </c>
    </row>
    <row r="46" spans="1:6" ht="66" customHeight="1">
      <c r="A46" s="14" t="s">
        <v>45</v>
      </c>
      <c r="B46" s="16" t="s">
        <v>93</v>
      </c>
      <c r="C46" s="16" t="s">
        <v>94</v>
      </c>
      <c r="D46" s="16" t="s">
        <v>95</v>
      </c>
      <c r="E46" s="16" t="s">
        <v>96</v>
      </c>
      <c r="F46" s="16" t="s">
        <v>97</v>
      </c>
    </row>
    <row r="47" spans="1:6" ht="3.9" customHeight="1">
      <c r="A47" s="13"/>
      <c r="B47" s="13"/>
      <c r="C47" s="13"/>
      <c r="D47" s="13"/>
      <c r="E47" s="13"/>
      <c r="F47" s="13"/>
    </row>
    <row r="48" spans="1:6" ht="3.9" customHeight="1">
      <c r="A48" s="13"/>
      <c r="B48" s="13"/>
      <c r="C48" s="13"/>
      <c r="D48" s="13"/>
      <c r="E48" s="13"/>
      <c r="F48" s="13"/>
    </row>
    <row r="49" spans="1:6" ht="3.9" customHeight="1">
      <c r="A49" s="13"/>
      <c r="B49" s="13"/>
      <c r="C49" s="13"/>
      <c r="D49" s="13"/>
      <c r="E49" s="13"/>
      <c r="F49" s="13"/>
    </row>
    <row r="50" spans="1:6" ht="3.9" customHeight="1">
      <c r="A50" s="13"/>
      <c r="B50" s="13"/>
      <c r="C50" s="13"/>
      <c r="D50" s="13"/>
      <c r="E50" s="13"/>
      <c r="F50" s="13"/>
    </row>
    <row r="51" spans="1:6" ht="24.9" customHeight="1">
      <c r="A51" s="6" t="s">
        <v>0</v>
      </c>
      <c r="B51" s="7">
        <v>10</v>
      </c>
      <c r="C51" s="7">
        <v>10</v>
      </c>
      <c r="D51" s="7">
        <v>10</v>
      </c>
      <c r="E51" s="7">
        <v>10</v>
      </c>
      <c r="F51" s="7">
        <v>10</v>
      </c>
    </row>
    <row r="52" spans="1:6" ht="24.9" customHeight="1">
      <c r="A52" s="6" t="s">
        <v>1</v>
      </c>
      <c r="B52" s="7">
        <f>COUNTA(B33,B36,B37,B38,B41,B42,B43,B44,B45,B46)</f>
        <v>10</v>
      </c>
      <c r="C52" s="7">
        <f>COUNTA(C33,C36,C37,C38,C41,C42,C43,C44,C45,C46)</f>
        <v>10</v>
      </c>
      <c r="D52" s="7">
        <f>COUNTA(D33,D36,D37,D38,D41,D42,D43,D44,D45,D46)</f>
        <v>10</v>
      </c>
      <c r="E52" s="7">
        <f>COUNTA(E33,E36,E37,E38,E41,E42,E43,E44,E45,E46)</f>
        <v>10</v>
      </c>
      <c r="F52" s="7">
        <f>COUNTA(F33,F36,F37,F38,F41,F42,F43,F44,F45,F46)</f>
        <v>10</v>
      </c>
    </row>
    <row r="53" spans="1:6" ht="23.1" customHeight="1">
      <c r="A53" s="1"/>
      <c r="B53" s="1"/>
      <c r="C53" s="1"/>
      <c r="D53" s="1"/>
      <c r="E53" s="1"/>
      <c r="F53" s="1"/>
    </row>
    <row r="54" spans="1:6" ht="23.1" customHeight="1">
      <c r="A54" s="1"/>
      <c r="B54" s="1"/>
      <c r="C54" s="1"/>
      <c r="D54" s="1"/>
      <c r="E54" s="1"/>
      <c r="F54" s="1"/>
    </row>
    <row r="55" spans="1:6" ht="29.1" customHeight="1">
      <c r="A55" s="3" t="s">
        <v>5</v>
      </c>
      <c r="B55" s="8">
        <v>46335</v>
      </c>
      <c r="C55" s="9">
        <v>46336</v>
      </c>
      <c r="D55" s="10">
        <v>46337</v>
      </c>
      <c r="E55" s="4">
        <v>46338</v>
      </c>
      <c r="F55" s="5">
        <v>46339</v>
      </c>
    </row>
    <row r="56" spans="1:6" ht="66" customHeight="1">
      <c r="A56" s="14" t="s">
        <v>11</v>
      </c>
      <c r="B56" s="16" t="s">
        <v>98</v>
      </c>
      <c r="C56" s="16" t="s">
        <v>99</v>
      </c>
      <c r="D56" s="16" t="s">
        <v>100</v>
      </c>
      <c r="E56" s="16" t="s">
        <v>101</v>
      </c>
      <c r="F56" s="16" t="s">
        <v>102</v>
      </c>
    </row>
    <row r="57" spans="1:6" ht="23.1" customHeight="1">
      <c r="A57" s="14" t="s">
        <v>14</v>
      </c>
      <c r="B57" s="15" t="s">
        <v>15</v>
      </c>
      <c r="C57" s="15" t="s">
        <v>15</v>
      </c>
      <c r="D57" s="15" t="s">
        <v>15</v>
      </c>
      <c r="E57" s="15" t="s">
        <v>15</v>
      </c>
      <c r="F57" s="15" t="s">
        <v>15</v>
      </c>
    </row>
    <row r="58" spans="1:6" ht="23.1" customHeight="1">
      <c r="A58" s="14" t="s">
        <v>16</v>
      </c>
      <c r="B58" s="15" t="s">
        <v>17</v>
      </c>
      <c r="C58" s="15" t="s">
        <v>17</v>
      </c>
      <c r="D58" s="15" t="s">
        <v>17</v>
      </c>
      <c r="E58" s="15" t="s">
        <v>17</v>
      </c>
      <c r="F58" s="15" t="s">
        <v>17</v>
      </c>
    </row>
    <row r="59" spans="1:6" ht="66" customHeight="1">
      <c r="A59" s="14" t="s">
        <v>18</v>
      </c>
      <c r="B59" s="16" t="s">
        <v>103</v>
      </c>
      <c r="C59" s="16" t="s">
        <v>104</v>
      </c>
      <c r="D59" s="16" t="s">
        <v>105</v>
      </c>
      <c r="E59" s="16" t="s">
        <v>106</v>
      </c>
      <c r="F59" s="16" t="s">
        <v>107</v>
      </c>
    </row>
    <row r="60" spans="1:6" ht="66" customHeight="1">
      <c r="A60" s="14" t="s">
        <v>21</v>
      </c>
      <c r="B60" s="16" t="s">
        <v>108</v>
      </c>
      <c r="C60" s="16" t="s">
        <v>109</v>
      </c>
      <c r="D60" s="16" t="s">
        <v>110</v>
      </c>
      <c r="E60" s="16" t="s">
        <v>111</v>
      </c>
      <c r="F60" s="16" t="s">
        <v>112</v>
      </c>
    </row>
    <row r="61" spans="1:6" ht="66" customHeight="1">
      <c r="A61" s="14" t="s">
        <v>24</v>
      </c>
      <c r="B61" s="16" t="s">
        <v>113</v>
      </c>
      <c r="C61" s="16" t="s">
        <v>114</v>
      </c>
      <c r="D61" s="16" t="s">
        <v>115</v>
      </c>
      <c r="E61" s="16" t="s">
        <v>116</v>
      </c>
      <c r="F61" s="16" t="s">
        <v>117</v>
      </c>
    </row>
    <row r="62" spans="1:6" ht="23.1" customHeight="1">
      <c r="A62" s="14" t="s">
        <v>27</v>
      </c>
      <c r="B62" s="15" t="s">
        <v>15</v>
      </c>
      <c r="C62" s="15" t="s">
        <v>15</v>
      </c>
      <c r="D62" s="15" t="s">
        <v>15</v>
      </c>
      <c r="E62" s="15" t="s">
        <v>15</v>
      </c>
      <c r="F62" s="15" t="s">
        <v>15</v>
      </c>
    </row>
    <row r="63" spans="1:6" ht="23.1" customHeight="1">
      <c r="A63" s="14" t="s">
        <v>28</v>
      </c>
      <c r="B63" s="15" t="s">
        <v>29</v>
      </c>
      <c r="C63" s="15" t="s">
        <v>29</v>
      </c>
      <c r="D63" s="15" t="s">
        <v>29</v>
      </c>
      <c r="E63" s="15" t="s">
        <v>29</v>
      </c>
      <c r="F63" s="15" t="s">
        <v>29</v>
      </c>
    </row>
    <row r="64" spans="1:6" ht="66" customHeight="1">
      <c r="A64" s="14" t="s">
        <v>30</v>
      </c>
      <c r="B64" s="16" t="s">
        <v>118</v>
      </c>
      <c r="C64" s="16" t="s">
        <v>119</v>
      </c>
      <c r="D64" s="16" t="s">
        <v>120</v>
      </c>
      <c r="E64" s="16" t="s">
        <v>121</v>
      </c>
      <c r="F64" s="16" t="s">
        <v>122</v>
      </c>
    </row>
    <row r="65" spans="1:6" ht="66" customHeight="1">
      <c r="A65" s="14" t="s">
        <v>33</v>
      </c>
      <c r="B65" s="16" t="s">
        <v>123</v>
      </c>
      <c r="C65" s="16" t="s">
        <v>124</v>
      </c>
      <c r="D65" s="16" t="s">
        <v>125</v>
      </c>
      <c r="E65" s="16" t="s">
        <v>126</v>
      </c>
      <c r="F65" s="16" t="s">
        <v>127</v>
      </c>
    </row>
    <row r="66" spans="1:6" ht="66" customHeight="1">
      <c r="A66" s="14" t="s">
        <v>36</v>
      </c>
      <c r="B66" s="16" t="s">
        <v>128</v>
      </c>
      <c r="C66" s="16" t="s">
        <v>129</v>
      </c>
      <c r="D66" s="16" t="s">
        <v>130</v>
      </c>
      <c r="E66" s="16" t="s">
        <v>131</v>
      </c>
      <c r="F66" s="16" t="s">
        <v>132</v>
      </c>
    </row>
    <row r="67" spans="1:6" ht="66" customHeight="1">
      <c r="A67" s="14" t="s">
        <v>39</v>
      </c>
      <c r="B67" s="16" t="s">
        <v>133</v>
      </c>
      <c r="C67" s="16" t="s">
        <v>134</v>
      </c>
      <c r="D67" s="16" t="s">
        <v>135</v>
      </c>
      <c r="E67" s="16" t="s">
        <v>136</v>
      </c>
      <c r="F67" s="16" t="s">
        <v>137</v>
      </c>
    </row>
    <row r="68" spans="1:6" ht="66" customHeight="1">
      <c r="A68" s="14" t="s">
        <v>42</v>
      </c>
      <c r="B68" s="16" t="s">
        <v>138</v>
      </c>
      <c r="C68" s="16" t="s">
        <v>139</v>
      </c>
      <c r="D68" s="16" t="s">
        <v>140</v>
      </c>
      <c r="E68" s="16" t="s">
        <v>141</v>
      </c>
      <c r="F68" s="16" t="s">
        <v>142</v>
      </c>
    </row>
    <row r="69" spans="1:6" ht="66" customHeight="1">
      <c r="A69" s="14" t="s">
        <v>45</v>
      </c>
      <c r="B69" s="16" t="s">
        <v>143</v>
      </c>
      <c r="C69" s="16" t="s">
        <v>144</v>
      </c>
      <c r="D69" s="16" t="s">
        <v>145</v>
      </c>
      <c r="E69" s="16" t="s">
        <v>146</v>
      </c>
      <c r="F69" s="16" t="s">
        <v>147</v>
      </c>
    </row>
    <row r="70" spans="1:6" ht="3.9" customHeight="1">
      <c r="A70" s="13"/>
      <c r="B70" s="13"/>
      <c r="C70" s="13"/>
      <c r="D70" s="13"/>
      <c r="E70" s="13"/>
      <c r="F70" s="13"/>
    </row>
    <row r="71" spans="1:6" ht="3.9" customHeight="1">
      <c r="A71" s="13"/>
      <c r="B71" s="13"/>
      <c r="C71" s="13"/>
      <c r="D71" s="13"/>
      <c r="E71" s="13"/>
      <c r="F71" s="13"/>
    </row>
    <row r="72" spans="1:6" ht="3.9" customHeight="1">
      <c r="A72" s="13"/>
      <c r="B72" s="13"/>
      <c r="C72" s="13"/>
      <c r="D72" s="13"/>
      <c r="E72" s="13"/>
      <c r="F72" s="13"/>
    </row>
    <row r="73" spans="1:6" ht="3.9" customHeight="1">
      <c r="A73" s="13"/>
      <c r="B73" s="13"/>
      <c r="C73" s="13"/>
      <c r="D73" s="13"/>
      <c r="E73" s="13"/>
      <c r="F73" s="13"/>
    </row>
    <row r="74" spans="1:6" ht="24.9" customHeight="1">
      <c r="A74" s="6" t="s">
        <v>0</v>
      </c>
      <c r="B74" s="7">
        <v>10</v>
      </c>
      <c r="C74" s="7">
        <v>10</v>
      </c>
      <c r="D74" s="7">
        <v>10</v>
      </c>
      <c r="E74" s="7">
        <v>10</v>
      </c>
      <c r="F74" s="7">
        <v>10</v>
      </c>
    </row>
    <row r="75" spans="1:6" ht="24.9" customHeight="1">
      <c r="A75" s="6" t="s">
        <v>1</v>
      </c>
      <c r="B75" s="7">
        <f>COUNTA(B56,B59,B60,B61,B64,B65,B66,B67,B68,B69)</f>
        <v>10</v>
      </c>
      <c r="C75" s="7">
        <f>COUNTA(C56,C59,C60,C61,C64,C65,C66,C67,C68,C69)</f>
        <v>10</v>
      </c>
      <c r="D75" s="7">
        <f>COUNTA(D56,D59,D60,D61,D64,D65,D66,D67,D68,D69)</f>
        <v>10</v>
      </c>
      <c r="E75" s="7">
        <f>COUNTA(E56,E59,E60,E61,E64,E65,E66,E67,E68,E69)</f>
        <v>10</v>
      </c>
      <c r="F75" s="7">
        <f>COUNTA(F56,F59,F60,F61,F64,F65,F66,F67,F68,F69)</f>
        <v>10</v>
      </c>
    </row>
    <row r="76" spans="1:6" ht="23.1" customHeight="1">
      <c r="A76" s="1"/>
      <c r="B76" s="1"/>
      <c r="C76" s="1"/>
      <c r="D76" s="1"/>
      <c r="E76" s="1"/>
      <c r="F76" s="1"/>
    </row>
    <row r="77" spans="1:6" ht="23.1" customHeight="1">
      <c r="A77" s="1"/>
      <c r="B77" s="1"/>
      <c r="C77" s="1"/>
      <c r="D77" s="1"/>
      <c r="E77" s="1"/>
      <c r="F77" s="1"/>
    </row>
    <row r="78" spans="1:6" ht="29.1" customHeight="1">
      <c r="A78" s="3" t="s">
        <v>6</v>
      </c>
      <c r="B78" s="8">
        <v>46342</v>
      </c>
      <c r="C78" s="9">
        <v>46343</v>
      </c>
      <c r="D78" s="10">
        <v>46344</v>
      </c>
      <c r="E78" s="4">
        <v>46345</v>
      </c>
      <c r="F78" s="3"/>
    </row>
    <row r="79" spans="1:6" ht="66" customHeight="1">
      <c r="A79" s="14" t="s">
        <v>11</v>
      </c>
      <c r="B79" s="16" t="s">
        <v>148</v>
      </c>
      <c r="C79" s="16" t="s">
        <v>149</v>
      </c>
      <c r="D79" s="16" t="s">
        <v>150</v>
      </c>
      <c r="E79" s="16" t="s">
        <v>151</v>
      </c>
      <c r="F79" s="13"/>
    </row>
    <row r="80" spans="1:6" ht="23.1" customHeight="1">
      <c r="A80" s="14" t="s">
        <v>14</v>
      </c>
      <c r="B80" s="15" t="s">
        <v>15</v>
      </c>
      <c r="C80" s="15" t="s">
        <v>15</v>
      </c>
      <c r="D80" s="15" t="s">
        <v>15</v>
      </c>
      <c r="E80" s="15" t="s">
        <v>15</v>
      </c>
      <c r="F80" s="13"/>
    </row>
    <row r="81" spans="1:6" ht="23.1" customHeight="1">
      <c r="A81" s="14" t="s">
        <v>16</v>
      </c>
      <c r="B81" s="15" t="s">
        <v>17</v>
      </c>
      <c r="C81" s="15" t="s">
        <v>17</v>
      </c>
      <c r="D81" s="15" t="s">
        <v>17</v>
      </c>
      <c r="E81" s="15" t="s">
        <v>17</v>
      </c>
      <c r="F81" s="13"/>
    </row>
    <row r="82" spans="1:6" ht="66" customHeight="1">
      <c r="A82" s="14" t="s">
        <v>18</v>
      </c>
      <c r="B82" s="16" t="s">
        <v>152</v>
      </c>
      <c r="C82" s="16" t="s">
        <v>153</v>
      </c>
      <c r="D82" s="16" t="s">
        <v>154</v>
      </c>
      <c r="E82" s="16" t="s">
        <v>155</v>
      </c>
      <c r="F82" s="13"/>
    </row>
    <row r="83" spans="1:6" ht="66" customHeight="1">
      <c r="A83" s="14" t="s">
        <v>21</v>
      </c>
      <c r="B83" s="16" t="s">
        <v>156</v>
      </c>
      <c r="C83" s="16" t="s">
        <v>157</v>
      </c>
      <c r="D83" s="16" t="s">
        <v>158</v>
      </c>
      <c r="E83" s="16" t="s">
        <v>159</v>
      </c>
      <c r="F83" s="13"/>
    </row>
    <row r="84" spans="1:6" ht="66" customHeight="1">
      <c r="A84" s="14" t="s">
        <v>24</v>
      </c>
      <c r="B84" s="16" t="s">
        <v>160</v>
      </c>
      <c r="C84" s="16" t="s">
        <v>161</v>
      </c>
      <c r="D84" s="16" t="s">
        <v>162</v>
      </c>
      <c r="E84" s="16" t="s">
        <v>163</v>
      </c>
      <c r="F84" s="13"/>
    </row>
    <row r="85" spans="1:6" ht="23.1" customHeight="1">
      <c r="A85" s="14" t="s">
        <v>27</v>
      </c>
      <c r="B85" s="15" t="s">
        <v>15</v>
      </c>
      <c r="C85" s="15" t="s">
        <v>15</v>
      </c>
      <c r="D85" s="15" t="s">
        <v>15</v>
      </c>
      <c r="E85" s="15" t="s">
        <v>15</v>
      </c>
      <c r="F85" s="13"/>
    </row>
    <row r="86" spans="1:6" ht="23.1" customHeight="1">
      <c r="A86" s="14" t="s">
        <v>28</v>
      </c>
      <c r="B86" s="15" t="s">
        <v>29</v>
      </c>
      <c r="C86" s="15" t="s">
        <v>29</v>
      </c>
      <c r="D86" s="15" t="s">
        <v>29</v>
      </c>
      <c r="E86" s="15" t="s">
        <v>29</v>
      </c>
      <c r="F86" s="13"/>
    </row>
    <row r="87" spans="1:6" ht="66" customHeight="1">
      <c r="A87" s="14" t="s">
        <v>30</v>
      </c>
      <c r="B87" s="16" t="s">
        <v>164</v>
      </c>
      <c r="C87" s="16" t="s">
        <v>165</v>
      </c>
      <c r="D87" s="16" t="s">
        <v>166</v>
      </c>
      <c r="E87" s="16" t="s">
        <v>167</v>
      </c>
      <c r="F87" s="13"/>
    </row>
    <row r="88" spans="1:6" ht="66" customHeight="1">
      <c r="A88" s="14" t="s">
        <v>33</v>
      </c>
      <c r="B88" s="16" t="s">
        <v>168</v>
      </c>
      <c r="C88" s="16" t="s">
        <v>169</v>
      </c>
      <c r="D88" s="16" t="s">
        <v>170</v>
      </c>
      <c r="E88" s="16" t="s">
        <v>171</v>
      </c>
      <c r="F88" s="13"/>
    </row>
    <row r="89" spans="1:6" ht="66" customHeight="1">
      <c r="A89" s="14" t="s">
        <v>36</v>
      </c>
      <c r="B89" s="16" t="s">
        <v>172</v>
      </c>
      <c r="C89" s="16" t="s">
        <v>173</v>
      </c>
      <c r="D89" s="16" t="s">
        <v>174</v>
      </c>
      <c r="E89" s="16" t="s">
        <v>175</v>
      </c>
      <c r="F89" s="13"/>
    </row>
    <row r="90" spans="1:6" ht="66" customHeight="1">
      <c r="A90" s="14" t="s">
        <v>39</v>
      </c>
      <c r="B90" s="16" t="s">
        <v>176</v>
      </c>
      <c r="C90" s="16" t="s">
        <v>177</v>
      </c>
      <c r="D90" s="16" t="s">
        <v>178</v>
      </c>
      <c r="E90" s="15" t="s">
        <v>179</v>
      </c>
      <c r="F90" s="13"/>
    </row>
    <row r="91" spans="1:6" ht="66" customHeight="1">
      <c r="A91" s="14" t="s">
        <v>42</v>
      </c>
      <c r="B91" s="16" t="s">
        <v>180</v>
      </c>
      <c r="C91" s="16" t="s">
        <v>181</v>
      </c>
      <c r="D91" s="16" t="s">
        <v>182</v>
      </c>
      <c r="E91" s="15" t="s">
        <v>179</v>
      </c>
      <c r="F91" s="13"/>
    </row>
    <row r="92" spans="1:6" ht="66" customHeight="1">
      <c r="A92" s="14" t="s">
        <v>45</v>
      </c>
      <c r="B92" s="16" t="s">
        <v>183</v>
      </c>
      <c r="C92" s="16" t="s">
        <v>184</v>
      </c>
      <c r="D92" s="16" t="s">
        <v>185</v>
      </c>
      <c r="E92" s="15" t="s">
        <v>179</v>
      </c>
      <c r="F92" s="13"/>
    </row>
    <row r="93" spans="1:6" ht="3.9" customHeight="1">
      <c r="A93" s="13"/>
      <c r="B93" s="13"/>
      <c r="C93" s="13"/>
      <c r="D93" s="13"/>
      <c r="E93" s="13"/>
      <c r="F93" s="13"/>
    </row>
    <row r="94" spans="1:6" ht="3.9" customHeight="1">
      <c r="A94" s="13"/>
      <c r="B94" s="13"/>
      <c r="C94" s="13"/>
      <c r="D94" s="13"/>
      <c r="E94" s="13"/>
      <c r="F94" s="13"/>
    </row>
    <row r="95" spans="1:6" ht="3.9" customHeight="1">
      <c r="A95" s="13"/>
      <c r="B95" s="13"/>
      <c r="C95" s="13"/>
      <c r="D95" s="13"/>
      <c r="E95" s="13"/>
      <c r="F95" s="13"/>
    </row>
    <row r="96" spans="1:6" ht="3.9" customHeight="1">
      <c r="A96" s="13"/>
      <c r="B96" s="13"/>
      <c r="C96" s="13"/>
      <c r="D96" s="13"/>
      <c r="E96" s="13"/>
      <c r="F96" s="13"/>
    </row>
    <row r="97" spans="1:6" ht="24.9" customHeight="1">
      <c r="A97" s="6" t="s">
        <v>0</v>
      </c>
      <c r="B97" s="7">
        <v>10</v>
      </c>
      <c r="C97" s="7">
        <v>10</v>
      </c>
      <c r="D97" s="7">
        <v>10</v>
      </c>
      <c r="E97" s="7">
        <v>7</v>
      </c>
      <c r="F97" s="6"/>
    </row>
    <row r="98" spans="1:6" ht="24.9" customHeight="1">
      <c r="A98" s="6" t="s">
        <v>1</v>
      </c>
      <c r="B98" s="7">
        <f>COUNTA(B79,B82,B83,B84,B87,B88,B89,B90,B91,B92)</f>
        <v>10</v>
      </c>
      <c r="C98" s="7">
        <f>COUNTA(C79,C82,C83,C84,C87,C88,C89,C90,C91,C92)</f>
        <v>10</v>
      </c>
      <c r="D98" s="7">
        <f>COUNTA(D79,D82,D83,D84,D87,D88,D89,D90,D91,D92)</f>
        <v>10</v>
      </c>
      <c r="E98" s="7">
        <f>COUNTA(E79,E82,E83,E84,E87,E88,E89)</f>
        <v>7</v>
      </c>
      <c r="F98" s="6"/>
    </row>
  </sheetData>
  <sheetProtection algorithmName="SHA-512" hashValue="yGCmJCchkfvgpNjvCZwlJAJHmxuFMd0Gtvb6o+YDOhbFh9Q3cgOpsxoG+PnG2OtTV8PeE6UnhvejjjmmdSFxcg==" saltValue="DTbRByAx6jBpofoa/t5RzA==" spinCount="100000" sheet="1" objects="1" scenarios="1" sort="0" autoFilter="0"/>
  <hyperlinks>
    <hyperlink ref="D2" r:id="rId1" display="https://www.google.com/maps/place/Nordic+Auto+El/@55.6447165,13.0689178,17z/data=!3m1!4b1!4m6!3m5!1s0x4653a3b0b1fb75b5:0xe55b2c3808be0ed7!8m2!3d55.6447165!4d13.0689178!16s%2Fg%2F11h37xkttv?entry=ttu&amp;g_ep=EgoyMDI2MTAxOS4wIKXMDSoASAFQAw%3D%3D" xr:uid="{A94B1B0B-FB71-4609-BAB4-0DF350C32D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354B"/>
  </sheetPr>
  <dimension ref="A2:J163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9" sqref="A19"/>
    </sheetView>
  </sheetViews>
  <sheetFormatPr defaultRowHeight="13.8"/>
  <cols>
    <col min="1" max="1" width="68" customWidth="1"/>
    <col min="2" max="2" width="13" customWidth="1"/>
    <col min="3" max="3" width="14" customWidth="1"/>
    <col min="4" max="5" width="10" customWidth="1"/>
    <col min="6" max="6" width="11" customWidth="1"/>
    <col min="7" max="7" width="24" customWidth="1"/>
    <col min="8" max="8" width="25" customWidth="1"/>
    <col min="9" max="9" width="18" customWidth="1"/>
    <col min="10" max="10" width="17" customWidth="1"/>
  </cols>
  <sheetData>
    <row r="2" spans="1:10" ht="21">
      <c r="A2" s="18" t="s">
        <v>186</v>
      </c>
    </row>
    <row r="3" spans="1:10">
      <c r="A3" s="19" t="s">
        <v>187</v>
      </c>
    </row>
    <row r="4" spans="1:10">
      <c r="A4" s="20" t="s">
        <v>188</v>
      </c>
    </row>
    <row r="6" spans="1:10" ht="27.9" customHeight="1">
      <c r="A6" s="28" t="s">
        <v>189</v>
      </c>
      <c r="B6" s="28" t="s">
        <v>190</v>
      </c>
      <c r="C6" s="28" t="s">
        <v>191</v>
      </c>
      <c r="D6" s="28" t="s">
        <v>192</v>
      </c>
      <c r="E6" s="28" t="s">
        <v>193</v>
      </c>
      <c r="F6" s="28" t="s">
        <v>194</v>
      </c>
      <c r="G6" s="28" t="s">
        <v>195</v>
      </c>
      <c r="H6" s="28" t="s">
        <v>196</v>
      </c>
      <c r="I6" s="28" t="s">
        <v>197</v>
      </c>
      <c r="J6" s="28" t="s">
        <v>198</v>
      </c>
    </row>
    <row r="7" spans="1:10" ht="30" customHeight="1">
      <c r="A7" s="26" t="s">
        <v>199</v>
      </c>
      <c r="B7" s="22" t="s">
        <v>200</v>
      </c>
      <c r="C7" s="23">
        <v>46324</v>
      </c>
      <c r="D7" s="24">
        <v>0.33333333333333331</v>
      </c>
      <c r="E7" s="24">
        <v>0.3611111111111111</v>
      </c>
      <c r="F7" s="25">
        <v>40</v>
      </c>
      <c r="G7" s="27" t="s">
        <v>201</v>
      </c>
      <c r="H7" s="27" t="s">
        <v>202</v>
      </c>
      <c r="I7" s="21" t="s">
        <v>203</v>
      </c>
      <c r="J7" s="21" t="s">
        <v>204</v>
      </c>
    </row>
    <row r="8" spans="1:10" ht="30" customHeight="1">
      <c r="A8" s="26" t="s">
        <v>205</v>
      </c>
      <c r="B8" s="22" t="s">
        <v>206</v>
      </c>
      <c r="C8" s="23">
        <v>46324</v>
      </c>
      <c r="D8" s="24">
        <v>0.39583333333333331</v>
      </c>
      <c r="E8" s="24">
        <v>0.4236111111111111</v>
      </c>
      <c r="F8" s="25">
        <v>40</v>
      </c>
      <c r="G8" s="27" t="s">
        <v>207</v>
      </c>
      <c r="H8" s="27" t="s">
        <v>208</v>
      </c>
      <c r="I8" s="21" t="s">
        <v>203</v>
      </c>
      <c r="J8" s="21" t="s">
        <v>204</v>
      </c>
    </row>
    <row r="9" spans="1:10" ht="30" customHeight="1">
      <c r="A9" s="26" t="s">
        <v>209</v>
      </c>
      <c r="B9" s="22" t="s">
        <v>210</v>
      </c>
      <c r="C9" s="23">
        <v>46324</v>
      </c>
      <c r="D9" s="24">
        <v>0.4236111111111111</v>
      </c>
      <c r="E9" s="24">
        <v>0.4513888888888889</v>
      </c>
      <c r="F9" s="25">
        <v>40</v>
      </c>
      <c r="G9" s="27" t="s">
        <v>211</v>
      </c>
      <c r="H9" s="27" t="s">
        <v>212</v>
      </c>
      <c r="I9" s="21" t="s">
        <v>203</v>
      </c>
      <c r="J9" s="21" t="s">
        <v>204</v>
      </c>
    </row>
    <row r="10" spans="1:10" ht="30" customHeight="1">
      <c r="A10" s="26" t="s">
        <v>213</v>
      </c>
      <c r="B10" s="22" t="s">
        <v>214</v>
      </c>
      <c r="C10" s="23">
        <v>46324</v>
      </c>
      <c r="D10" s="24">
        <v>0.4513888888888889</v>
      </c>
      <c r="E10" s="24">
        <v>0.47916666666666669</v>
      </c>
      <c r="F10" s="25">
        <v>40</v>
      </c>
      <c r="G10" s="27" t="s">
        <v>215</v>
      </c>
      <c r="H10" s="27" t="s">
        <v>202</v>
      </c>
      <c r="I10" s="21" t="s">
        <v>203</v>
      </c>
      <c r="J10" s="21" t="s">
        <v>204</v>
      </c>
    </row>
    <row r="11" spans="1:10" ht="30" customHeight="1">
      <c r="A11" s="26" t="s">
        <v>216</v>
      </c>
      <c r="B11" s="22" t="s">
        <v>217</v>
      </c>
      <c r="C11" s="23">
        <v>46324</v>
      </c>
      <c r="D11" s="24">
        <v>0.54166666666666663</v>
      </c>
      <c r="E11" s="24">
        <v>0.56944444444444442</v>
      </c>
      <c r="F11" s="25">
        <v>40</v>
      </c>
      <c r="G11" s="27" t="s">
        <v>215</v>
      </c>
      <c r="H11" s="27" t="s">
        <v>202</v>
      </c>
      <c r="I11" s="21" t="s">
        <v>203</v>
      </c>
      <c r="J11" s="21" t="s">
        <v>204</v>
      </c>
    </row>
    <row r="12" spans="1:10" ht="30" customHeight="1">
      <c r="A12" s="26" t="s">
        <v>218</v>
      </c>
      <c r="B12" s="22" t="s">
        <v>219</v>
      </c>
      <c r="C12" s="23">
        <v>46324</v>
      </c>
      <c r="D12" s="24">
        <v>0.56944444444444442</v>
      </c>
      <c r="E12" s="24">
        <v>0.59722222222222221</v>
      </c>
      <c r="F12" s="25">
        <v>40</v>
      </c>
      <c r="G12" s="27" t="s">
        <v>215</v>
      </c>
      <c r="H12" s="27" t="s">
        <v>202</v>
      </c>
      <c r="I12" s="21" t="s">
        <v>203</v>
      </c>
      <c r="J12" s="21" t="s">
        <v>204</v>
      </c>
    </row>
    <row r="13" spans="1:10" ht="30" customHeight="1">
      <c r="A13" s="26" t="s">
        <v>220</v>
      </c>
      <c r="B13" s="22" t="s">
        <v>221</v>
      </c>
      <c r="C13" s="23">
        <v>46324</v>
      </c>
      <c r="D13" s="24">
        <v>0.59722222222222221</v>
      </c>
      <c r="E13" s="24">
        <v>0.625</v>
      </c>
      <c r="F13" s="25">
        <v>40</v>
      </c>
      <c r="G13" s="27" t="s">
        <v>215</v>
      </c>
      <c r="H13" s="27" t="s">
        <v>202</v>
      </c>
      <c r="I13" s="21" t="s">
        <v>203</v>
      </c>
      <c r="J13" s="21" t="s">
        <v>204</v>
      </c>
    </row>
    <row r="14" spans="1:10" ht="30" customHeight="1">
      <c r="A14" s="26" t="s">
        <v>222</v>
      </c>
      <c r="B14" s="22" t="s">
        <v>223</v>
      </c>
      <c r="C14" s="23">
        <v>46324</v>
      </c>
      <c r="D14" s="24">
        <v>0.625</v>
      </c>
      <c r="E14" s="24">
        <v>0.65277777777777779</v>
      </c>
      <c r="F14" s="25">
        <v>40</v>
      </c>
      <c r="G14" s="27" t="s">
        <v>224</v>
      </c>
      <c r="H14" s="27" t="s">
        <v>212</v>
      </c>
      <c r="I14" s="21" t="s">
        <v>203</v>
      </c>
      <c r="J14" s="21" t="s">
        <v>204</v>
      </c>
    </row>
    <row r="15" spans="1:10" ht="30" customHeight="1">
      <c r="A15" s="26" t="s">
        <v>225</v>
      </c>
      <c r="B15" s="22" t="s">
        <v>226</v>
      </c>
      <c r="C15" s="23">
        <v>46324</v>
      </c>
      <c r="D15" s="24">
        <v>0.65277777777777779</v>
      </c>
      <c r="E15" s="24">
        <v>0.68055555555555558</v>
      </c>
      <c r="F15" s="25">
        <v>40</v>
      </c>
      <c r="G15" s="27" t="s">
        <v>224</v>
      </c>
      <c r="H15" s="27" t="s">
        <v>212</v>
      </c>
      <c r="I15" s="21" t="s">
        <v>203</v>
      </c>
      <c r="J15" s="21" t="s">
        <v>204</v>
      </c>
    </row>
    <row r="16" spans="1:10" ht="30" customHeight="1">
      <c r="A16" s="26" t="s">
        <v>227</v>
      </c>
      <c r="B16" s="22" t="s">
        <v>228</v>
      </c>
      <c r="C16" s="23">
        <v>46324</v>
      </c>
      <c r="D16" s="24">
        <v>0.68055555555555558</v>
      </c>
      <c r="E16" s="24">
        <v>0.70833333333333337</v>
      </c>
      <c r="F16" s="25">
        <v>40</v>
      </c>
      <c r="G16" s="27" t="s">
        <v>215</v>
      </c>
      <c r="H16" s="27" t="s">
        <v>202</v>
      </c>
      <c r="I16" s="21" t="s">
        <v>203</v>
      </c>
      <c r="J16" s="21" t="s">
        <v>204</v>
      </c>
    </row>
    <row r="17" spans="1:10" ht="30" customHeight="1">
      <c r="A17" s="26" t="s">
        <v>229</v>
      </c>
      <c r="B17" s="22" t="s">
        <v>230</v>
      </c>
      <c r="C17" s="23">
        <v>46325</v>
      </c>
      <c r="D17" s="24">
        <v>0.33333333333333331</v>
      </c>
      <c r="E17" s="24">
        <v>0.3611111111111111</v>
      </c>
      <c r="F17" s="25">
        <v>40</v>
      </c>
      <c r="G17" s="27" t="s">
        <v>215</v>
      </c>
      <c r="H17" s="27" t="s">
        <v>202</v>
      </c>
      <c r="I17" s="21" t="s">
        <v>203</v>
      </c>
      <c r="J17" s="21" t="s">
        <v>204</v>
      </c>
    </row>
    <row r="18" spans="1:10" ht="30" customHeight="1">
      <c r="A18" s="26" t="s">
        <v>231</v>
      </c>
      <c r="B18" s="22" t="s">
        <v>232</v>
      </c>
      <c r="C18" s="23">
        <v>46325</v>
      </c>
      <c r="D18" s="24">
        <v>0.39583333333333331</v>
      </c>
      <c r="E18" s="24">
        <v>0.4236111111111111</v>
      </c>
      <c r="F18" s="25">
        <v>40</v>
      </c>
      <c r="G18" s="27" t="s">
        <v>233</v>
      </c>
      <c r="H18" s="27" t="s">
        <v>208</v>
      </c>
      <c r="I18" s="21" t="s">
        <v>203</v>
      </c>
      <c r="J18" s="21" t="s">
        <v>204</v>
      </c>
    </row>
    <row r="19" spans="1:10" ht="30" customHeight="1">
      <c r="A19" s="26" t="s">
        <v>234</v>
      </c>
      <c r="B19" s="22" t="s">
        <v>235</v>
      </c>
      <c r="C19" s="23">
        <v>46325</v>
      </c>
      <c r="D19" s="24">
        <v>0.4236111111111111</v>
      </c>
      <c r="E19" s="24">
        <v>0.4513888888888889</v>
      </c>
      <c r="F19" s="25">
        <v>40</v>
      </c>
      <c r="G19" s="27" t="s">
        <v>236</v>
      </c>
      <c r="H19" s="27" t="s">
        <v>202</v>
      </c>
      <c r="I19" s="21" t="s">
        <v>203</v>
      </c>
      <c r="J19" s="21" t="s">
        <v>204</v>
      </c>
    </row>
    <row r="20" spans="1:10" ht="30" customHeight="1">
      <c r="A20" s="26" t="s">
        <v>237</v>
      </c>
      <c r="B20" s="22" t="s">
        <v>238</v>
      </c>
      <c r="C20" s="23">
        <v>46325</v>
      </c>
      <c r="D20" s="24">
        <v>0.4513888888888889</v>
      </c>
      <c r="E20" s="24">
        <v>0.47916666666666669</v>
      </c>
      <c r="F20" s="25">
        <v>40</v>
      </c>
      <c r="G20" s="27" t="s">
        <v>215</v>
      </c>
      <c r="H20" s="27" t="s">
        <v>202</v>
      </c>
      <c r="I20" s="21" t="s">
        <v>203</v>
      </c>
      <c r="J20" s="21" t="s">
        <v>204</v>
      </c>
    </row>
    <row r="21" spans="1:10" ht="30" customHeight="1">
      <c r="A21" s="26" t="s">
        <v>239</v>
      </c>
      <c r="B21" s="22" t="s">
        <v>240</v>
      </c>
      <c r="C21" s="23">
        <v>46325</v>
      </c>
      <c r="D21" s="24">
        <v>0.54166666666666663</v>
      </c>
      <c r="E21" s="24">
        <v>0.56944444444444442</v>
      </c>
      <c r="F21" s="25">
        <v>40</v>
      </c>
      <c r="G21" s="27" t="s">
        <v>241</v>
      </c>
      <c r="H21" s="27" t="s">
        <v>208</v>
      </c>
      <c r="I21" s="21" t="s">
        <v>203</v>
      </c>
      <c r="J21" s="21" t="s">
        <v>204</v>
      </c>
    </row>
    <row r="22" spans="1:10" ht="30" customHeight="1">
      <c r="A22" s="26" t="s">
        <v>242</v>
      </c>
      <c r="B22" s="22" t="s">
        <v>243</v>
      </c>
      <c r="C22" s="23">
        <v>46325</v>
      </c>
      <c r="D22" s="24">
        <v>0.56944444444444442</v>
      </c>
      <c r="E22" s="24">
        <v>0.59722222222222221</v>
      </c>
      <c r="F22" s="25">
        <v>40</v>
      </c>
      <c r="G22" s="27" t="s">
        <v>244</v>
      </c>
      <c r="H22" s="27" t="s">
        <v>212</v>
      </c>
      <c r="I22" s="21" t="s">
        <v>203</v>
      </c>
      <c r="J22" s="21" t="s">
        <v>204</v>
      </c>
    </row>
    <row r="23" spans="1:10" ht="30" customHeight="1">
      <c r="A23" s="26" t="s">
        <v>245</v>
      </c>
      <c r="B23" s="22" t="s">
        <v>246</v>
      </c>
      <c r="C23" s="23">
        <v>46325</v>
      </c>
      <c r="D23" s="24">
        <v>0.59722222222222221</v>
      </c>
      <c r="E23" s="24">
        <v>0.625</v>
      </c>
      <c r="F23" s="25">
        <v>40</v>
      </c>
      <c r="G23" s="27" t="s">
        <v>215</v>
      </c>
      <c r="H23" s="27" t="s">
        <v>202</v>
      </c>
      <c r="I23" s="21" t="s">
        <v>203</v>
      </c>
      <c r="J23" s="21" t="s">
        <v>204</v>
      </c>
    </row>
    <row r="24" spans="1:10" ht="30" customHeight="1">
      <c r="A24" s="26" t="s">
        <v>247</v>
      </c>
      <c r="B24" s="22" t="s">
        <v>248</v>
      </c>
      <c r="C24" s="23">
        <v>46325</v>
      </c>
      <c r="D24" s="24">
        <v>0.625</v>
      </c>
      <c r="E24" s="24">
        <v>0.65277777777777779</v>
      </c>
      <c r="F24" s="25">
        <v>40</v>
      </c>
      <c r="G24" s="27" t="s">
        <v>215</v>
      </c>
      <c r="H24" s="27" t="s">
        <v>202</v>
      </c>
      <c r="I24" s="21" t="s">
        <v>203</v>
      </c>
      <c r="J24" s="21" t="s">
        <v>204</v>
      </c>
    </row>
    <row r="25" spans="1:10" ht="30" customHeight="1">
      <c r="A25" s="26" t="s">
        <v>249</v>
      </c>
      <c r="B25" s="22" t="s">
        <v>250</v>
      </c>
      <c r="C25" s="23">
        <v>46325</v>
      </c>
      <c r="D25" s="24">
        <v>0.65277777777777779</v>
      </c>
      <c r="E25" s="24">
        <v>0.68055555555555558</v>
      </c>
      <c r="F25" s="25">
        <v>40</v>
      </c>
      <c r="G25" s="27" t="s">
        <v>251</v>
      </c>
      <c r="H25" s="27" t="s">
        <v>202</v>
      </c>
      <c r="I25" s="21" t="s">
        <v>203</v>
      </c>
      <c r="J25" s="21" t="s">
        <v>204</v>
      </c>
    </row>
    <row r="26" spans="1:10" ht="30" customHeight="1">
      <c r="A26" s="26" t="s">
        <v>252</v>
      </c>
      <c r="B26" s="22" t="s">
        <v>253</v>
      </c>
      <c r="C26" s="23">
        <v>46325</v>
      </c>
      <c r="D26" s="24">
        <v>0.68055555555555558</v>
      </c>
      <c r="E26" s="24">
        <v>0.70833333333333337</v>
      </c>
      <c r="F26" s="25">
        <v>40</v>
      </c>
      <c r="G26" s="27" t="s">
        <v>215</v>
      </c>
      <c r="H26" s="27" t="s">
        <v>202</v>
      </c>
      <c r="I26" s="21" t="s">
        <v>203</v>
      </c>
      <c r="J26" s="21" t="s">
        <v>204</v>
      </c>
    </row>
    <row r="27" spans="1:10" ht="30" customHeight="1">
      <c r="A27" s="26" t="s">
        <v>254</v>
      </c>
      <c r="B27" s="22" t="s">
        <v>255</v>
      </c>
      <c r="C27" s="23">
        <v>46328</v>
      </c>
      <c r="D27" s="24">
        <v>0.33333333333333331</v>
      </c>
      <c r="E27" s="24">
        <v>0.3611111111111111</v>
      </c>
      <c r="F27" s="25">
        <v>40</v>
      </c>
      <c r="G27" s="27" t="s">
        <v>256</v>
      </c>
      <c r="H27" s="27" t="s">
        <v>212</v>
      </c>
      <c r="I27" s="21" t="s">
        <v>203</v>
      </c>
      <c r="J27" s="21" t="s">
        <v>204</v>
      </c>
    </row>
    <row r="28" spans="1:10" ht="30" customHeight="1">
      <c r="A28" s="26" t="s">
        <v>257</v>
      </c>
      <c r="B28" s="22" t="s">
        <v>258</v>
      </c>
      <c r="C28" s="23">
        <v>46328</v>
      </c>
      <c r="D28" s="24">
        <v>0.39583333333333331</v>
      </c>
      <c r="E28" s="24">
        <v>0.4236111111111111</v>
      </c>
      <c r="F28" s="25">
        <v>40</v>
      </c>
      <c r="G28" s="27" t="s">
        <v>259</v>
      </c>
      <c r="H28" s="27" t="s">
        <v>208</v>
      </c>
      <c r="I28" s="21" t="s">
        <v>203</v>
      </c>
      <c r="J28" s="21" t="s">
        <v>204</v>
      </c>
    </row>
    <row r="29" spans="1:10" ht="30" customHeight="1">
      <c r="A29" s="26" t="s">
        <v>260</v>
      </c>
      <c r="B29" s="22" t="s">
        <v>261</v>
      </c>
      <c r="C29" s="23">
        <v>46328</v>
      </c>
      <c r="D29" s="24">
        <v>0.4236111111111111</v>
      </c>
      <c r="E29" s="24">
        <v>0.4513888888888889</v>
      </c>
      <c r="F29" s="25">
        <v>40</v>
      </c>
      <c r="G29" s="27" t="s">
        <v>262</v>
      </c>
      <c r="H29" s="27" t="s">
        <v>208</v>
      </c>
      <c r="I29" s="21" t="s">
        <v>203</v>
      </c>
      <c r="J29" s="21" t="s">
        <v>204</v>
      </c>
    </row>
    <row r="30" spans="1:10" ht="30" customHeight="1">
      <c r="A30" s="26" t="s">
        <v>263</v>
      </c>
      <c r="B30" s="22" t="s">
        <v>264</v>
      </c>
      <c r="C30" s="23">
        <v>46328</v>
      </c>
      <c r="D30" s="24">
        <v>0.4513888888888889</v>
      </c>
      <c r="E30" s="24">
        <v>0.47916666666666669</v>
      </c>
      <c r="F30" s="25">
        <v>40</v>
      </c>
      <c r="G30" s="27" t="s">
        <v>265</v>
      </c>
      <c r="H30" s="27" t="s">
        <v>202</v>
      </c>
      <c r="I30" s="21" t="s">
        <v>203</v>
      </c>
      <c r="J30" s="21" t="s">
        <v>204</v>
      </c>
    </row>
    <row r="31" spans="1:10" ht="30" customHeight="1">
      <c r="A31" s="26" t="s">
        <v>266</v>
      </c>
      <c r="B31" s="22" t="s">
        <v>267</v>
      </c>
      <c r="C31" s="23">
        <v>46328</v>
      </c>
      <c r="D31" s="24">
        <v>0.54166666666666663</v>
      </c>
      <c r="E31" s="24">
        <v>0.56944444444444442</v>
      </c>
      <c r="F31" s="25">
        <v>40</v>
      </c>
      <c r="G31" s="27" t="s">
        <v>268</v>
      </c>
      <c r="H31" s="27" t="s">
        <v>212</v>
      </c>
      <c r="I31" s="21" t="s">
        <v>203</v>
      </c>
      <c r="J31" s="21" t="s">
        <v>204</v>
      </c>
    </row>
    <row r="32" spans="1:10" ht="30" customHeight="1">
      <c r="A32" s="26" t="s">
        <v>269</v>
      </c>
      <c r="B32" s="22" t="s">
        <v>270</v>
      </c>
      <c r="C32" s="23">
        <v>46328</v>
      </c>
      <c r="D32" s="24">
        <v>0.56944444444444442</v>
      </c>
      <c r="E32" s="24">
        <v>0.59722222222222221</v>
      </c>
      <c r="F32" s="25">
        <v>40</v>
      </c>
      <c r="G32" s="27" t="s">
        <v>265</v>
      </c>
      <c r="H32" s="27" t="s">
        <v>212</v>
      </c>
      <c r="I32" s="21" t="s">
        <v>203</v>
      </c>
      <c r="J32" s="21" t="s">
        <v>204</v>
      </c>
    </row>
    <row r="33" spans="1:10" ht="30" customHeight="1">
      <c r="A33" s="26" t="s">
        <v>271</v>
      </c>
      <c r="B33" s="22" t="s">
        <v>272</v>
      </c>
      <c r="C33" s="23">
        <v>46328</v>
      </c>
      <c r="D33" s="24">
        <v>0.59722222222222221</v>
      </c>
      <c r="E33" s="24">
        <v>0.625</v>
      </c>
      <c r="F33" s="25">
        <v>40</v>
      </c>
      <c r="G33" s="27" t="s">
        <v>215</v>
      </c>
      <c r="H33" s="27" t="s">
        <v>202</v>
      </c>
      <c r="I33" s="21" t="s">
        <v>203</v>
      </c>
      <c r="J33" s="21" t="s">
        <v>204</v>
      </c>
    </row>
    <row r="34" spans="1:10" ht="30" customHeight="1">
      <c r="A34" s="26" t="s">
        <v>273</v>
      </c>
      <c r="B34" s="22" t="s">
        <v>274</v>
      </c>
      <c r="C34" s="23">
        <v>46328</v>
      </c>
      <c r="D34" s="24">
        <v>0.625</v>
      </c>
      <c r="E34" s="24">
        <v>0.65277777777777779</v>
      </c>
      <c r="F34" s="25">
        <v>40</v>
      </c>
      <c r="G34" s="27" t="s">
        <v>275</v>
      </c>
      <c r="H34" s="27" t="s">
        <v>202</v>
      </c>
      <c r="I34" s="21" t="s">
        <v>203</v>
      </c>
      <c r="J34" s="21" t="s">
        <v>204</v>
      </c>
    </row>
    <row r="35" spans="1:10" ht="30" customHeight="1">
      <c r="A35" s="26" t="s">
        <v>199</v>
      </c>
      <c r="B35" s="22" t="s">
        <v>276</v>
      </c>
      <c r="C35" s="23">
        <v>46328</v>
      </c>
      <c r="D35" s="24">
        <v>0.65277777777777779</v>
      </c>
      <c r="E35" s="24">
        <v>0.68055555555555558</v>
      </c>
      <c r="F35" s="25">
        <v>40</v>
      </c>
      <c r="G35" s="27" t="s">
        <v>215</v>
      </c>
      <c r="H35" s="27" t="s">
        <v>202</v>
      </c>
      <c r="I35" s="21" t="s">
        <v>203</v>
      </c>
      <c r="J35" s="21" t="s">
        <v>204</v>
      </c>
    </row>
    <row r="36" spans="1:10" ht="30" customHeight="1">
      <c r="A36" s="26" t="s">
        <v>277</v>
      </c>
      <c r="B36" s="22" t="s">
        <v>278</v>
      </c>
      <c r="C36" s="23">
        <v>46328</v>
      </c>
      <c r="D36" s="24">
        <v>0.68055555555555558</v>
      </c>
      <c r="E36" s="24">
        <v>0.70833333333333337</v>
      </c>
      <c r="F36" s="25">
        <v>40</v>
      </c>
      <c r="G36" s="27" t="s">
        <v>265</v>
      </c>
      <c r="H36" s="27" t="s">
        <v>202</v>
      </c>
      <c r="I36" s="21" t="s">
        <v>203</v>
      </c>
      <c r="J36" s="21" t="s">
        <v>204</v>
      </c>
    </row>
    <row r="37" spans="1:10" ht="30" customHeight="1">
      <c r="A37" s="26" t="s">
        <v>279</v>
      </c>
      <c r="B37" s="22" t="s">
        <v>280</v>
      </c>
      <c r="C37" s="23">
        <v>46329</v>
      </c>
      <c r="D37" s="24">
        <v>0.33333333333333331</v>
      </c>
      <c r="E37" s="24">
        <v>0.3611111111111111</v>
      </c>
      <c r="F37" s="25">
        <v>40</v>
      </c>
      <c r="G37" s="27" t="s">
        <v>281</v>
      </c>
      <c r="H37" s="27" t="s">
        <v>202</v>
      </c>
      <c r="I37" s="21" t="s">
        <v>203</v>
      </c>
      <c r="J37" s="21" t="s">
        <v>204</v>
      </c>
    </row>
    <row r="38" spans="1:10" ht="30" customHeight="1">
      <c r="A38" s="26" t="s">
        <v>229</v>
      </c>
      <c r="B38" s="22" t="s">
        <v>282</v>
      </c>
      <c r="C38" s="23">
        <v>46329</v>
      </c>
      <c r="D38" s="24">
        <v>0.39583333333333331</v>
      </c>
      <c r="E38" s="24">
        <v>0.4236111111111111</v>
      </c>
      <c r="F38" s="25">
        <v>40</v>
      </c>
      <c r="G38" s="27" t="s">
        <v>215</v>
      </c>
      <c r="H38" s="27" t="s">
        <v>202</v>
      </c>
      <c r="I38" s="21" t="s">
        <v>203</v>
      </c>
      <c r="J38" s="21" t="s">
        <v>204</v>
      </c>
    </row>
    <row r="39" spans="1:10" ht="30" customHeight="1">
      <c r="A39" s="26" t="s">
        <v>283</v>
      </c>
      <c r="B39" s="22" t="s">
        <v>284</v>
      </c>
      <c r="C39" s="23">
        <v>46329</v>
      </c>
      <c r="D39" s="24">
        <v>0.4236111111111111</v>
      </c>
      <c r="E39" s="24">
        <v>0.4513888888888889</v>
      </c>
      <c r="F39" s="25">
        <v>40</v>
      </c>
      <c r="G39" s="27" t="s">
        <v>215</v>
      </c>
      <c r="H39" s="27" t="s">
        <v>208</v>
      </c>
      <c r="I39" s="21" t="s">
        <v>203</v>
      </c>
      <c r="J39" s="21" t="s">
        <v>204</v>
      </c>
    </row>
    <row r="40" spans="1:10" ht="30" customHeight="1">
      <c r="A40" s="26" t="s">
        <v>285</v>
      </c>
      <c r="B40" s="22" t="s">
        <v>286</v>
      </c>
      <c r="C40" s="23">
        <v>46329</v>
      </c>
      <c r="D40" s="24">
        <v>0.4513888888888889</v>
      </c>
      <c r="E40" s="24">
        <v>0.47916666666666669</v>
      </c>
      <c r="F40" s="25">
        <v>40</v>
      </c>
      <c r="G40" s="27" t="s">
        <v>287</v>
      </c>
      <c r="H40" s="27" t="s">
        <v>202</v>
      </c>
      <c r="I40" s="21" t="s">
        <v>203</v>
      </c>
      <c r="J40" s="21" t="s">
        <v>204</v>
      </c>
    </row>
    <row r="41" spans="1:10" ht="30" customHeight="1">
      <c r="A41" s="26" t="s">
        <v>288</v>
      </c>
      <c r="B41" s="22" t="s">
        <v>289</v>
      </c>
      <c r="C41" s="23">
        <v>46329</v>
      </c>
      <c r="D41" s="24">
        <v>0.54166666666666663</v>
      </c>
      <c r="E41" s="24">
        <v>0.56944444444444442</v>
      </c>
      <c r="F41" s="25">
        <v>40</v>
      </c>
      <c r="G41" s="27" t="s">
        <v>241</v>
      </c>
      <c r="H41" s="27" t="s">
        <v>208</v>
      </c>
      <c r="I41" s="21" t="s">
        <v>203</v>
      </c>
      <c r="J41" s="21" t="s">
        <v>204</v>
      </c>
    </row>
    <row r="42" spans="1:10" ht="30" customHeight="1">
      <c r="A42" s="26" t="s">
        <v>227</v>
      </c>
      <c r="B42" s="22" t="s">
        <v>290</v>
      </c>
      <c r="C42" s="23">
        <v>46329</v>
      </c>
      <c r="D42" s="24">
        <v>0.56944444444444442</v>
      </c>
      <c r="E42" s="24">
        <v>0.59722222222222221</v>
      </c>
      <c r="F42" s="25">
        <v>40</v>
      </c>
      <c r="G42" s="27" t="s">
        <v>287</v>
      </c>
      <c r="H42" s="27" t="s">
        <v>202</v>
      </c>
      <c r="I42" s="21" t="s">
        <v>203</v>
      </c>
      <c r="J42" s="21" t="s">
        <v>204</v>
      </c>
    </row>
    <row r="43" spans="1:10" ht="30" customHeight="1">
      <c r="A43" s="26" t="s">
        <v>213</v>
      </c>
      <c r="B43" s="22" t="s">
        <v>291</v>
      </c>
      <c r="C43" s="23">
        <v>46329</v>
      </c>
      <c r="D43" s="24">
        <v>0.59722222222222221</v>
      </c>
      <c r="E43" s="24">
        <v>0.625</v>
      </c>
      <c r="F43" s="25">
        <v>40</v>
      </c>
      <c r="G43" s="27" t="s">
        <v>236</v>
      </c>
      <c r="H43" s="27" t="s">
        <v>202</v>
      </c>
      <c r="I43" s="21" t="s">
        <v>203</v>
      </c>
      <c r="J43" s="21" t="s">
        <v>204</v>
      </c>
    </row>
    <row r="44" spans="1:10" ht="30" customHeight="1">
      <c r="A44" s="26" t="s">
        <v>242</v>
      </c>
      <c r="B44" s="22" t="s">
        <v>292</v>
      </c>
      <c r="C44" s="23">
        <v>46329</v>
      </c>
      <c r="D44" s="24">
        <v>0.625</v>
      </c>
      <c r="E44" s="24">
        <v>0.65277777777777779</v>
      </c>
      <c r="F44" s="25">
        <v>40</v>
      </c>
      <c r="G44" s="27" t="s">
        <v>262</v>
      </c>
      <c r="H44" s="27" t="s">
        <v>208</v>
      </c>
      <c r="I44" s="21" t="s">
        <v>203</v>
      </c>
      <c r="J44" s="21" t="s">
        <v>204</v>
      </c>
    </row>
    <row r="45" spans="1:10" ht="30" customHeight="1">
      <c r="A45" s="26" t="s">
        <v>234</v>
      </c>
      <c r="B45" s="22" t="s">
        <v>293</v>
      </c>
      <c r="C45" s="23">
        <v>46329</v>
      </c>
      <c r="D45" s="24">
        <v>0.65277777777777779</v>
      </c>
      <c r="E45" s="24">
        <v>0.68055555555555558</v>
      </c>
      <c r="F45" s="25">
        <v>40</v>
      </c>
      <c r="G45" s="27" t="s">
        <v>294</v>
      </c>
      <c r="H45" s="27" t="s">
        <v>202</v>
      </c>
      <c r="I45" s="21" t="s">
        <v>203</v>
      </c>
      <c r="J45" s="21" t="s">
        <v>204</v>
      </c>
    </row>
    <row r="46" spans="1:10" ht="30" customHeight="1">
      <c r="A46" s="26" t="s">
        <v>220</v>
      </c>
      <c r="B46" s="22" t="s">
        <v>295</v>
      </c>
      <c r="C46" s="23">
        <v>46329</v>
      </c>
      <c r="D46" s="24">
        <v>0.68055555555555558</v>
      </c>
      <c r="E46" s="24">
        <v>0.70833333333333337</v>
      </c>
      <c r="F46" s="25">
        <v>40</v>
      </c>
      <c r="G46" s="27" t="s">
        <v>215</v>
      </c>
      <c r="H46" s="27" t="s">
        <v>202</v>
      </c>
      <c r="I46" s="21" t="s">
        <v>203</v>
      </c>
      <c r="J46" s="21" t="s">
        <v>204</v>
      </c>
    </row>
    <row r="47" spans="1:10" ht="30" customHeight="1">
      <c r="A47" s="26" t="s">
        <v>222</v>
      </c>
      <c r="B47" s="22" t="s">
        <v>296</v>
      </c>
      <c r="C47" s="23">
        <v>46330</v>
      </c>
      <c r="D47" s="24">
        <v>0.33333333333333331</v>
      </c>
      <c r="E47" s="24">
        <v>0.3611111111111111</v>
      </c>
      <c r="F47" s="25">
        <v>40</v>
      </c>
      <c r="G47" s="27" t="s">
        <v>297</v>
      </c>
      <c r="H47" s="27" t="s">
        <v>202</v>
      </c>
      <c r="I47" s="21" t="s">
        <v>203</v>
      </c>
      <c r="J47" s="21" t="s">
        <v>204</v>
      </c>
    </row>
    <row r="48" spans="1:10" ht="30" customHeight="1">
      <c r="A48" s="26" t="s">
        <v>237</v>
      </c>
      <c r="B48" s="22" t="s">
        <v>298</v>
      </c>
      <c r="C48" s="23">
        <v>46330</v>
      </c>
      <c r="D48" s="24">
        <v>0.39583333333333331</v>
      </c>
      <c r="E48" s="24">
        <v>0.4236111111111111</v>
      </c>
      <c r="F48" s="25">
        <v>40</v>
      </c>
      <c r="G48" s="27" t="s">
        <v>215</v>
      </c>
      <c r="H48" s="27" t="s">
        <v>202</v>
      </c>
      <c r="I48" s="21" t="s">
        <v>203</v>
      </c>
      <c r="J48" s="21" t="s">
        <v>204</v>
      </c>
    </row>
    <row r="49" spans="1:10" ht="30" customHeight="1">
      <c r="A49" s="26" t="s">
        <v>199</v>
      </c>
      <c r="B49" s="22" t="s">
        <v>299</v>
      </c>
      <c r="C49" s="23">
        <v>46330</v>
      </c>
      <c r="D49" s="24">
        <v>0.4236111111111111</v>
      </c>
      <c r="E49" s="24">
        <v>0.4513888888888889</v>
      </c>
      <c r="F49" s="25">
        <v>40</v>
      </c>
      <c r="G49" s="27" t="s">
        <v>215</v>
      </c>
      <c r="H49" s="27" t="s">
        <v>202</v>
      </c>
      <c r="I49" s="21" t="s">
        <v>203</v>
      </c>
      <c r="J49" s="21" t="s">
        <v>204</v>
      </c>
    </row>
    <row r="50" spans="1:10" ht="30" customHeight="1">
      <c r="A50" s="26" t="s">
        <v>229</v>
      </c>
      <c r="B50" s="22" t="s">
        <v>300</v>
      </c>
      <c r="C50" s="23">
        <v>46330</v>
      </c>
      <c r="D50" s="24">
        <v>0.4513888888888889</v>
      </c>
      <c r="E50" s="24">
        <v>0.47916666666666669</v>
      </c>
      <c r="F50" s="25">
        <v>40</v>
      </c>
      <c r="G50" s="27" t="s">
        <v>215</v>
      </c>
      <c r="H50" s="27" t="s">
        <v>202</v>
      </c>
      <c r="I50" s="21" t="s">
        <v>203</v>
      </c>
      <c r="J50" s="21" t="s">
        <v>204</v>
      </c>
    </row>
    <row r="51" spans="1:10" ht="30" customHeight="1">
      <c r="A51" s="26" t="s">
        <v>234</v>
      </c>
      <c r="B51" s="22" t="s">
        <v>301</v>
      </c>
      <c r="C51" s="23">
        <v>46330</v>
      </c>
      <c r="D51" s="24">
        <v>0.54166666666666663</v>
      </c>
      <c r="E51" s="24">
        <v>0.56944444444444442</v>
      </c>
      <c r="F51" s="25">
        <v>40</v>
      </c>
      <c r="G51" s="27" t="s">
        <v>215</v>
      </c>
      <c r="H51" s="27" t="s">
        <v>202</v>
      </c>
      <c r="I51" s="21" t="s">
        <v>203</v>
      </c>
      <c r="J51" s="21" t="s">
        <v>204</v>
      </c>
    </row>
    <row r="52" spans="1:10" ht="30" customHeight="1">
      <c r="A52" s="26" t="s">
        <v>302</v>
      </c>
      <c r="B52" s="22" t="s">
        <v>303</v>
      </c>
      <c r="C52" s="23">
        <v>46330</v>
      </c>
      <c r="D52" s="24">
        <v>0.56944444444444442</v>
      </c>
      <c r="E52" s="24">
        <v>0.59722222222222221</v>
      </c>
      <c r="F52" s="25">
        <v>40</v>
      </c>
      <c r="G52" s="27" t="s">
        <v>215</v>
      </c>
      <c r="H52" s="27" t="s">
        <v>202</v>
      </c>
      <c r="I52" s="21" t="s">
        <v>203</v>
      </c>
      <c r="J52" s="21" t="s">
        <v>204</v>
      </c>
    </row>
    <row r="53" spans="1:10" ht="30" customHeight="1">
      <c r="A53" s="26" t="s">
        <v>279</v>
      </c>
      <c r="B53" s="22" t="s">
        <v>304</v>
      </c>
      <c r="C53" s="23">
        <v>46330</v>
      </c>
      <c r="D53" s="24">
        <v>0.59722222222222221</v>
      </c>
      <c r="E53" s="24">
        <v>0.625</v>
      </c>
      <c r="F53" s="25">
        <v>40</v>
      </c>
      <c r="G53" s="27" t="s">
        <v>211</v>
      </c>
      <c r="H53" s="27" t="s">
        <v>212</v>
      </c>
      <c r="I53" s="21" t="s">
        <v>203</v>
      </c>
      <c r="J53" s="21" t="s">
        <v>204</v>
      </c>
    </row>
    <row r="54" spans="1:10" ht="30" customHeight="1">
      <c r="A54" s="26" t="s">
        <v>239</v>
      </c>
      <c r="B54" s="22" t="s">
        <v>305</v>
      </c>
      <c r="C54" s="23">
        <v>46330</v>
      </c>
      <c r="D54" s="24">
        <v>0.625</v>
      </c>
      <c r="E54" s="24">
        <v>0.65277777777777779</v>
      </c>
      <c r="F54" s="25">
        <v>40</v>
      </c>
      <c r="G54" s="27" t="s">
        <v>306</v>
      </c>
      <c r="H54" s="27" t="s">
        <v>208</v>
      </c>
      <c r="I54" s="21" t="s">
        <v>203</v>
      </c>
      <c r="J54" s="21" t="s">
        <v>204</v>
      </c>
    </row>
    <row r="55" spans="1:10" ht="30" customHeight="1">
      <c r="A55" s="26" t="s">
        <v>307</v>
      </c>
      <c r="B55" s="22" t="s">
        <v>308</v>
      </c>
      <c r="C55" s="23">
        <v>46330</v>
      </c>
      <c r="D55" s="24">
        <v>0.65277777777777779</v>
      </c>
      <c r="E55" s="24">
        <v>0.68055555555555558</v>
      </c>
      <c r="F55" s="25">
        <v>40</v>
      </c>
      <c r="G55" s="27" t="s">
        <v>256</v>
      </c>
      <c r="H55" s="27" t="s">
        <v>202</v>
      </c>
      <c r="I55" s="21" t="s">
        <v>203</v>
      </c>
      <c r="J55" s="21" t="s">
        <v>204</v>
      </c>
    </row>
    <row r="56" spans="1:10" ht="30" customHeight="1">
      <c r="A56" s="26" t="s">
        <v>245</v>
      </c>
      <c r="B56" s="22" t="s">
        <v>309</v>
      </c>
      <c r="C56" s="23">
        <v>46330</v>
      </c>
      <c r="D56" s="24">
        <v>0.68055555555555558</v>
      </c>
      <c r="E56" s="24">
        <v>0.70833333333333337</v>
      </c>
      <c r="F56" s="25">
        <v>40</v>
      </c>
      <c r="G56" s="27" t="s">
        <v>215</v>
      </c>
      <c r="H56" s="27" t="s">
        <v>202</v>
      </c>
      <c r="I56" s="21" t="s">
        <v>203</v>
      </c>
      <c r="J56" s="21" t="s">
        <v>204</v>
      </c>
    </row>
    <row r="57" spans="1:10" ht="30" customHeight="1">
      <c r="A57" s="26" t="s">
        <v>225</v>
      </c>
      <c r="B57" s="22" t="s">
        <v>310</v>
      </c>
      <c r="C57" s="23">
        <v>46331</v>
      </c>
      <c r="D57" s="24">
        <v>0.33333333333333331</v>
      </c>
      <c r="E57" s="24">
        <v>0.3611111111111111</v>
      </c>
      <c r="F57" s="25">
        <v>40</v>
      </c>
      <c r="G57" s="27" t="s">
        <v>256</v>
      </c>
      <c r="H57" s="27" t="s">
        <v>212</v>
      </c>
      <c r="I57" s="21" t="s">
        <v>203</v>
      </c>
      <c r="J57" s="21" t="s">
        <v>204</v>
      </c>
    </row>
    <row r="58" spans="1:10" ht="30" customHeight="1">
      <c r="A58" s="26" t="s">
        <v>311</v>
      </c>
      <c r="B58" s="22" t="s">
        <v>312</v>
      </c>
      <c r="C58" s="23">
        <v>46331</v>
      </c>
      <c r="D58" s="24">
        <v>0.39583333333333331</v>
      </c>
      <c r="E58" s="24">
        <v>0.4236111111111111</v>
      </c>
      <c r="F58" s="25">
        <v>40</v>
      </c>
      <c r="G58" s="27" t="s">
        <v>236</v>
      </c>
      <c r="H58" s="27" t="s">
        <v>202</v>
      </c>
      <c r="I58" s="21" t="s">
        <v>203</v>
      </c>
      <c r="J58" s="21" t="s">
        <v>204</v>
      </c>
    </row>
    <row r="59" spans="1:10" ht="30" customHeight="1">
      <c r="A59" s="26" t="s">
        <v>266</v>
      </c>
      <c r="B59" s="22" t="s">
        <v>313</v>
      </c>
      <c r="C59" s="23">
        <v>46331</v>
      </c>
      <c r="D59" s="24">
        <v>0.4236111111111111</v>
      </c>
      <c r="E59" s="24">
        <v>0.4513888888888889</v>
      </c>
      <c r="F59" s="25">
        <v>40</v>
      </c>
      <c r="G59" s="27" t="s">
        <v>215</v>
      </c>
      <c r="H59" s="27" t="s">
        <v>202</v>
      </c>
      <c r="I59" s="21" t="s">
        <v>203</v>
      </c>
      <c r="J59" s="21" t="s">
        <v>204</v>
      </c>
    </row>
    <row r="60" spans="1:10" ht="30" customHeight="1">
      <c r="A60" s="26" t="s">
        <v>314</v>
      </c>
      <c r="B60" s="22" t="s">
        <v>315</v>
      </c>
      <c r="C60" s="23">
        <v>46331</v>
      </c>
      <c r="D60" s="24">
        <v>0.4513888888888889</v>
      </c>
      <c r="E60" s="24">
        <v>0.47916666666666669</v>
      </c>
      <c r="F60" s="25">
        <v>40</v>
      </c>
      <c r="G60" s="27" t="s">
        <v>215</v>
      </c>
      <c r="H60" s="27" t="s">
        <v>202</v>
      </c>
      <c r="I60" s="21" t="s">
        <v>203</v>
      </c>
      <c r="J60" s="21" t="s">
        <v>204</v>
      </c>
    </row>
    <row r="61" spans="1:10" ht="30" customHeight="1">
      <c r="A61" s="26" t="s">
        <v>254</v>
      </c>
      <c r="B61" s="22" t="s">
        <v>316</v>
      </c>
      <c r="C61" s="23">
        <v>46331</v>
      </c>
      <c r="D61" s="24">
        <v>0.54166666666666663</v>
      </c>
      <c r="E61" s="24">
        <v>0.56944444444444442</v>
      </c>
      <c r="F61" s="25">
        <v>40</v>
      </c>
      <c r="G61" s="27" t="s">
        <v>244</v>
      </c>
      <c r="H61" s="27" t="s">
        <v>212</v>
      </c>
      <c r="I61" s="21" t="s">
        <v>203</v>
      </c>
      <c r="J61" s="21" t="s">
        <v>204</v>
      </c>
    </row>
    <row r="62" spans="1:10" ht="30" customHeight="1">
      <c r="A62" s="26" t="s">
        <v>247</v>
      </c>
      <c r="B62" s="22" t="s">
        <v>317</v>
      </c>
      <c r="C62" s="23">
        <v>46331</v>
      </c>
      <c r="D62" s="24">
        <v>0.56944444444444442</v>
      </c>
      <c r="E62" s="24">
        <v>0.59722222222222221</v>
      </c>
      <c r="F62" s="25">
        <v>40</v>
      </c>
      <c r="G62" s="27" t="s">
        <v>215</v>
      </c>
      <c r="H62" s="27" t="s">
        <v>202</v>
      </c>
      <c r="I62" s="21" t="s">
        <v>203</v>
      </c>
      <c r="J62" s="21" t="s">
        <v>204</v>
      </c>
    </row>
    <row r="63" spans="1:10" ht="30" customHeight="1">
      <c r="A63" s="26" t="s">
        <v>249</v>
      </c>
      <c r="B63" s="22" t="s">
        <v>318</v>
      </c>
      <c r="C63" s="23">
        <v>46331</v>
      </c>
      <c r="D63" s="24">
        <v>0.59722222222222221</v>
      </c>
      <c r="E63" s="24">
        <v>0.625</v>
      </c>
      <c r="F63" s="25">
        <v>40</v>
      </c>
      <c r="G63" s="27" t="s">
        <v>215</v>
      </c>
      <c r="H63" s="27" t="s">
        <v>202</v>
      </c>
      <c r="I63" s="21" t="s">
        <v>203</v>
      </c>
      <c r="J63" s="21" t="s">
        <v>204</v>
      </c>
    </row>
    <row r="64" spans="1:10" ht="30" customHeight="1">
      <c r="A64" s="26" t="s">
        <v>227</v>
      </c>
      <c r="B64" s="22" t="s">
        <v>319</v>
      </c>
      <c r="C64" s="23">
        <v>46331</v>
      </c>
      <c r="D64" s="24">
        <v>0.625</v>
      </c>
      <c r="E64" s="24">
        <v>0.65277777777777779</v>
      </c>
      <c r="F64" s="25">
        <v>40</v>
      </c>
      <c r="G64" s="27" t="s">
        <v>287</v>
      </c>
      <c r="H64" s="27" t="s">
        <v>202</v>
      </c>
      <c r="I64" s="21" t="s">
        <v>203</v>
      </c>
      <c r="J64" s="21" t="s">
        <v>204</v>
      </c>
    </row>
    <row r="65" spans="1:10" ht="30" customHeight="1">
      <c r="A65" s="26" t="s">
        <v>320</v>
      </c>
      <c r="B65" s="22" t="s">
        <v>321</v>
      </c>
      <c r="C65" s="23">
        <v>46331</v>
      </c>
      <c r="D65" s="24">
        <v>0.65277777777777779</v>
      </c>
      <c r="E65" s="24">
        <v>0.68055555555555558</v>
      </c>
      <c r="F65" s="25">
        <v>40</v>
      </c>
      <c r="G65" s="27" t="s">
        <v>215</v>
      </c>
      <c r="H65" s="27" t="s">
        <v>202</v>
      </c>
      <c r="I65" s="21" t="s">
        <v>203</v>
      </c>
      <c r="J65" s="21" t="s">
        <v>204</v>
      </c>
    </row>
    <row r="66" spans="1:10" ht="30" customHeight="1">
      <c r="A66" s="26" t="s">
        <v>322</v>
      </c>
      <c r="B66" s="22" t="s">
        <v>323</v>
      </c>
      <c r="C66" s="23">
        <v>46331</v>
      </c>
      <c r="D66" s="24">
        <v>0.68055555555555558</v>
      </c>
      <c r="E66" s="24">
        <v>0.70833333333333337</v>
      </c>
      <c r="F66" s="25">
        <v>40</v>
      </c>
      <c r="G66" s="27" t="s">
        <v>215</v>
      </c>
      <c r="H66" s="27" t="s">
        <v>202</v>
      </c>
      <c r="I66" s="21" t="s">
        <v>203</v>
      </c>
      <c r="J66" s="21" t="s">
        <v>204</v>
      </c>
    </row>
    <row r="67" spans="1:10" ht="30" customHeight="1">
      <c r="A67" s="26" t="s">
        <v>229</v>
      </c>
      <c r="B67" s="22" t="s">
        <v>324</v>
      </c>
      <c r="C67" s="23">
        <v>46332</v>
      </c>
      <c r="D67" s="24">
        <v>0.33333333333333331</v>
      </c>
      <c r="E67" s="24">
        <v>0.3611111111111111</v>
      </c>
      <c r="F67" s="25">
        <v>40</v>
      </c>
      <c r="G67" s="27" t="s">
        <v>215</v>
      </c>
      <c r="H67" s="27" t="s">
        <v>202</v>
      </c>
      <c r="I67" s="21" t="s">
        <v>325</v>
      </c>
      <c r="J67" s="21" t="s">
        <v>204</v>
      </c>
    </row>
    <row r="68" spans="1:10" ht="30" customHeight="1">
      <c r="A68" s="26" t="s">
        <v>277</v>
      </c>
      <c r="B68" s="22" t="s">
        <v>326</v>
      </c>
      <c r="C68" s="23">
        <v>46332</v>
      </c>
      <c r="D68" s="24">
        <v>0.39583333333333331</v>
      </c>
      <c r="E68" s="24">
        <v>0.4236111111111111</v>
      </c>
      <c r="F68" s="25">
        <v>40</v>
      </c>
      <c r="G68" s="27" t="s">
        <v>207</v>
      </c>
      <c r="H68" s="27" t="s">
        <v>208</v>
      </c>
      <c r="I68" s="21" t="s">
        <v>203</v>
      </c>
      <c r="J68" s="21" t="s">
        <v>204</v>
      </c>
    </row>
    <row r="69" spans="1:10" ht="30" customHeight="1">
      <c r="A69" s="26" t="s">
        <v>327</v>
      </c>
      <c r="B69" s="22" t="s">
        <v>328</v>
      </c>
      <c r="C69" s="23">
        <v>46332</v>
      </c>
      <c r="D69" s="24">
        <v>0.4236111111111111</v>
      </c>
      <c r="E69" s="24">
        <v>0.4513888888888889</v>
      </c>
      <c r="F69" s="25">
        <v>40</v>
      </c>
      <c r="G69" s="27" t="s">
        <v>215</v>
      </c>
      <c r="H69" s="27" t="s">
        <v>202</v>
      </c>
      <c r="I69" s="21" t="s">
        <v>203</v>
      </c>
      <c r="J69" s="21" t="s">
        <v>204</v>
      </c>
    </row>
    <row r="70" spans="1:10" ht="30" customHeight="1">
      <c r="A70" s="26" t="s">
        <v>329</v>
      </c>
      <c r="B70" s="22" t="s">
        <v>330</v>
      </c>
      <c r="C70" s="23">
        <v>46332</v>
      </c>
      <c r="D70" s="24">
        <v>0.4513888888888889</v>
      </c>
      <c r="E70" s="24">
        <v>0.47916666666666669</v>
      </c>
      <c r="F70" s="25">
        <v>40</v>
      </c>
      <c r="G70" s="27" t="s">
        <v>268</v>
      </c>
      <c r="H70" s="27" t="s">
        <v>202</v>
      </c>
      <c r="I70" s="21" t="s">
        <v>203</v>
      </c>
      <c r="J70" s="21" t="s">
        <v>204</v>
      </c>
    </row>
    <row r="71" spans="1:10" ht="30" customHeight="1">
      <c r="A71" s="26" t="s">
        <v>205</v>
      </c>
      <c r="B71" s="22" t="s">
        <v>331</v>
      </c>
      <c r="C71" s="23">
        <v>46332</v>
      </c>
      <c r="D71" s="24">
        <v>0.54166666666666663</v>
      </c>
      <c r="E71" s="24">
        <v>0.56944444444444442</v>
      </c>
      <c r="F71" s="25">
        <v>40</v>
      </c>
      <c r="G71" s="27" t="s">
        <v>207</v>
      </c>
      <c r="H71" s="27" t="s">
        <v>208</v>
      </c>
      <c r="I71" s="21" t="s">
        <v>203</v>
      </c>
      <c r="J71" s="21" t="s">
        <v>204</v>
      </c>
    </row>
    <row r="72" spans="1:10" ht="30" customHeight="1">
      <c r="A72" s="26" t="s">
        <v>199</v>
      </c>
      <c r="B72" s="22" t="s">
        <v>332</v>
      </c>
      <c r="C72" s="23">
        <v>46332</v>
      </c>
      <c r="D72" s="24">
        <v>0.56944444444444442</v>
      </c>
      <c r="E72" s="24">
        <v>0.59722222222222221</v>
      </c>
      <c r="F72" s="25">
        <v>40</v>
      </c>
      <c r="G72" s="27" t="s">
        <v>287</v>
      </c>
      <c r="H72" s="27" t="s">
        <v>202</v>
      </c>
      <c r="I72" s="21" t="s">
        <v>203</v>
      </c>
      <c r="J72" s="21" t="s">
        <v>204</v>
      </c>
    </row>
    <row r="73" spans="1:10" ht="30" customHeight="1">
      <c r="A73" s="26" t="s">
        <v>333</v>
      </c>
      <c r="B73" s="22" t="s">
        <v>334</v>
      </c>
      <c r="C73" s="23">
        <v>46332</v>
      </c>
      <c r="D73" s="24">
        <v>0.59722222222222221</v>
      </c>
      <c r="E73" s="24">
        <v>0.625</v>
      </c>
      <c r="F73" s="25">
        <v>40</v>
      </c>
      <c r="G73" s="27" t="s">
        <v>297</v>
      </c>
      <c r="H73" s="27" t="s">
        <v>208</v>
      </c>
      <c r="I73" s="21" t="s">
        <v>203</v>
      </c>
      <c r="J73" s="21" t="s">
        <v>204</v>
      </c>
    </row>
    <row r="74" spans="1:10" ht="30" customHeight="1">
      <c r="A74" s="26" t="s">
        <v>335</v>
      </c>
      <c r="B74" s="22" t="s">
        <v>336</v>
      </c>
      <c r="C74" s="23">
        <v>46332</v>
      </c>
      <c r="D74" s="24">
        <v>0.625</v>
      </c>
      <c r="E74" s="24">
        <v>0.65277777777777779</v>
      </c>
      <c r="F74" s="25">
        <v>40</v>
      </c>
      <c r="G74" s="27" t="s">
        <v>215</v>
      </c>
      <c r="H74" s="27" t="s">
        <v>202</v>
      </c>
      <c r="I74" s="21" t="s">
        <v>203</v>
      </c>
      <c r="J74" s="21" t="s">
        <v>204</v>
      </c>
    </row>
    <row r="75" spans="1:10" ht="30" customHeight="1">
      <c r="A75" s="26" t="s">
        <v>216</v>
      </c>
      <c r="B75" s="22" t="s">
        <v>337</v>
      </c>
      <c r="C75" s="23">
        <v>46332</v>
      </c>
      <c r="D75" s="24">
        <v>0.65277777777777779</v>
      </c>
      <c r="E75" s="24">
        <v>0.68055555555555558</v>
      </c>
      <c r="F75" s="25">
        <v>40</v>
      </c>
      <c r="G75" s="27" t="s">
        <v>215</v>
      </c>
      <c r="H75" s="27" t="s">
        <v>202</v>
      </c>
      <c r="I75" s="21" t="s">
        <v>203</v>
      </c>
      <c r="J75" s="21" t="s">
        <v>204</v>
      </c>
    </row>
    <row r="76" spans="1:10" ht="30" customHeight="1">
      <c r="A76" s="26" t="s">
        <v>242</v>
      </c>
      <c r="B76" s="22" t="s">
        <v>338</v>
      </c>
      <c r="C76" s="23">
        <v>46332</v>
      </c>
      <c r="D76" s="24">
        <v>0.68055555555555558</v>
      </c>
      <c r="E76" s="24">
        <v>0.70833333333333337</v>
      </c>
      <c r="F76" s="25">
        <v>40</v>
      </c>
      <c r="G76" s="27" t="s">
        <v>215</v>
      </c>
      <c r="H76" s="27" t="s">
        <v>202</v>
      </c>
      <c r="I76" s="21" t="s">
        <v>203</v>
      </c>
      <c r="J76" s="21" t="s">
        <v>204</v>
      </c>
    </row>
    <row r="77" spans="1:10" ht="30" customHeight="1">
      <c r="A77" s="26" t="s">
        <v>234</v>
      </c>
      <c r="B77" s="22" t="s">
        <v>339</v>
      </c>
      <c r="C77" s="23">
        <v>46335</v>
      </c>
      <c r="D77" s="24">
        <v>0.33333333333333331</v>
      </c>
      <c r="E77" s="24">
        <v>0.3611111111111111</v>
      </c>
      <c r="F77" s="25">
        <v>40</v>
      </c>
      <c r="G77" s="27" t="s">
        <v>241</v>
      </c>
      <c r="H77" s="27" t="s">
        <v>208</v>
      </c>
      <c r="I77" s="21" t="s">
        <v>203</v>
      </c>
      <c r="J77" s="21" t="s">
        <v>204</v>
      </c>
    </row>
    <row r="78" spans="1:10" ht="30" customHeight="1">
      <c r="A78" s="26" t="s">
        <v>227</v>
      </c>
      <c r="B78" s="22" t="s">
        <v>340</v>
      </c>
      <c r="C78" s="23">
        <v>46335</v>
      </c>
      <c r="D78" s="24">
        <v>0.39583333333333331</v>
      </c>
      <c r="E78" s="24">
        <v>0.4236111111111111</v>
      </c>
      <c r="F78" s="25">
        <v>40</v>
      </c>
      <c r="G78" s="27" t="s">
        <v>215</v>
      </c>
      <c r="H78" s="27" t="s">
        <v>202</v>
      </c>
      <c r="I78" s="21" t="s">
        <v>203</v>
      </c>
      <c r="J78" s="21" t="s">
        <v>204</v>
      </c>
    </row>
    <row r="79" spans="1:10" ht="30" customHeight="1">
      <c r="A79" s="26" t="s">
        <v>341</v>
      </c>
      <c r="B79" s="22" t="s">
        <v>342</v>
      </c>
      <c r="C79" s="23">
        <v>46335</v>
      </c>
      <c r="D79" s="24">
        <v>0.4236111111111111</v>
      </c>
      <c r="E79" s="24">
        <v>0.4513888888888889</v>
      </c>
      <c r="F79" s="25">
        <v>40</v>
      </c>
      <c r="G79" s="27" t="s">
        <v>343</v>
      </c>
      <c r="H79" s="27" t="s">
        <v>202</v>
      </c>
      <c r="I79" s="21" t="s">
        <v>203</v>
      </c>
      <c r="J79" s="21" t="s">
        <v>204</v>
      </c>
    </row>
    <row r="80" spans="1:10" ht="30" customHeight="1">
      <c r="A80" s="26" t="s">
        <v>245</v>
      </c>
      <c r="B80" s="22" t="s">
        <v>344</v>
      </c>
      <c r="C80" s="23">
        <v>46335</v>
      </c>
      <c r="D80" s="24">
        <v>0.4513888888888889</v>
      </c>
      <c r="E80" s="24">
        <v>0.47916666666666669</v>
      </c>
      <c r="F80" s="25">
        <v>40</v>
      </c>
      <c r="G80" s="27" t="s">
        <v>294</v>
      </c>
      <c r="H80" s="27" t="s">
        <v>212</v>
      </c>
      <c r="I80" s="21" t="s">
        <v>203</v>
      </c>
      <c r="J80" s="21" t="s">
        <v>204</v>
      </c>
    </row>
    <row r="81" spans="1:10" ht="30" customHeight="1">
      <c r="A81" s="26" t="s">
        <v>220</v>
      </c>
      <c r="B81" s="22" t="s">
        <v>345</v>
      </c>
      <c r="C81" s="23">
        <v>46335</v>
      </c>
      <c r="D81" s="24">
        <v>0.54166666666666663</v>
      </c>
      <c r="E81" s="24">
        <v>0.56944444444444442</v>
      </c>
      <c r="F81" s="25">
        <v>40</v>
      </c>
      <c r="G81" s="27" t="s">
        <v>256</v>
      </c>
      <c r="H81" s="27" t="s">
        <v>212</v>
      </c>
      <c r="I81" s="21" t="s">
        <v>203</v>
      </c>
      <c r="J81" s="21" t="s">
        <v>204</v>
      </c>
    </row>
    <row r="82" spans="1:10" ht="30" customHeight="1">
      <c r="A82" s="26" t="s">
        <v>209</v>
      </c>
      <c r="B82" s="22" t="s">
        <v>346</v>
      </c>
      <c r="C82" s="23">
        <v>46335</v>
      </c>
      <c r="D82" s="24">
        <v>0.56944444444444442</v>
      </c>
      <c r="E82" s="24">
        <v>0.59722222222222221</v>
      </c>
      <c r="F82" s="25">
        <v>40</v>
      </c>
      <c r="G82" s="27" t="s">
        <v>256</v>
      </c>
      <c r="H82" s="27" t="s">
        <v>212</v>
      </c>
      <c r="I82" s="21" t="s">
        <v>203</v>
      </c>
      <c r="J82" s="21" t="s">
        <v>204</v>
      </c>
    </row>
    <row r="83" spans="1:10" ht="30" customHeight="1">
      <c r="A83" s="26" t="s">
        <v>252</v>
      </c>
      <c r="B83" s="22" t="s">
        <v>347</v>
      </c>
      <c r="C83" s="23">
        <v>46335</v>
      </c>
      <c r="D83" s="24">
        <v>0.59722222222222221</v>
      </c>
      <c r="E83" s="24">
        <v>0.625</v>
      </c>
      <c r="F83" s="25">
        <v>40</v>
      </c>
      <c r="G83" s="27" t="s">
        <v>215</v>
      </c>
      <c r="H83" s="27" t="s">
        <v>202</v>
      </c>
      <c r="I83" s="21" t="s">
        <v>203</v>
      </c>
      <c r="J83" s="21" t="s">
        <v>204</v>
      </c>
    </row>
    <row r="84" spans="1:10" ht="30" customHeight="1">
      <c r="A84" s="26" t="s">
        <v>348</v>
      </c>
      <c r="B84" s="22" t="s">
        <v>349</v>
      </c>
      <c r="C84" s="23">
        <v>46335</v>
      </c>
      <c r="D84" s="24">
        <v>0.625</v>
      </c>
      <c r="E84" s="24">
        <v>0.65277777777777779</v>
      </c>
      <c r="F84" s="25">
        <v>40</v>
      </c>
      <c r="G84" s="27" t="s">
        <v>215</v>
      </c>
      <c r="H84" s="27" t="s">
        <v>202</v>
      </c>
      <c r="I84" s="21" t="s">
        <v>203</v>
      </c>
      <c r="J84" s="21" t="s">
        <v>204</v>
      </c>
    </row>
    <row r="85" spans="1:10" ht="30" customHeight="1">
      <c r="A85" s="26" t="s">
        <v>213</v>
      </c>
      <c r="B85" s="22" t="s">
        <v>350</v>
      </c>
      <c r="C85" s="23">
        <v>46335</v>
      </c>
      <c r="D85" s="24">
        <v>0.65277777777777779</v>
      </c>
      <c r="E85" s="24">
        <v>0.68055555555555558</v>
      </c>
      <c r="F85" s="25">
        <v>40</v>
      </c>
      <c r="G85" s="27" t="s">
        <v>236</v>
      </c>
      <c r="H85" s="27" t="s">
        <v>202</v>
      </c>
      <c r="I85" s="21" t="s">
        <v>203</v>
      </c>
      <c r="J85" s="21" t="s">
        <v>204</v>
      </c>
    </row>
    <row r="86" spans="1:10" ht="30" customHeight="1">
      <c r="A86" s="26" t="s">
        <v>239</v>
      </c>
      <c r="B86" s="22" t="s">
        <v>351</v>
      </c>
      <c r="C86" s="23">
        <v>46335</v>
      </c>
      <c r="D86" s="24">
        <v>0.68055555555555558</v>
      </c>
      <c r="E86" s="24">
        <v>0.70833333333333337</v>
      </c>
      <c r="F86" s="25">
        <v>40</v>
      </c>
      <c r="G86" s="27" t="s">
        <v>265</v>
      </c>
      <c r="H86" s="27" t="s">
        <v>202</v>
      </c>
      <c r="I86" s="21" t="s">
        <v>203</v>
      </c>
      <c r="J86" s="21" t="s">
        <v>204</v>
      </c>
    </row>
    <row r="87" spans="1:10" ht="30" customHeight="1">
      <c r="A87" s="26" t="s">
        <v>266</v>
      </c>
      <c r="B87" s="22" t="s">
        <v>352</v>
      </c>
      <c r="C87" s="23">
        <v>46336</v>
      </c>
      <c r="D87" s="24">
        <v>0.33333333333333331</v>
      </c>
      <c r="E87" s="24">
        <v>0.3611111111111111</v>
      </c>
      <c r="F87" s="25">
        <v>40</v>
      </c>
      <c r="G87" s="27" t="s">
        <v>215</v>
      </c>
      <c r="H87" s="27" t="s">
        <v>202</v>
      </c>
      <c r="I87" s="21" t="s">
        <v>203</v>
      </c>
      <c r="J87" s="21" t="s">
        <v>204</v>
      </c>
    </row>
    <row r="88" spans="1:10" ht="30" customHeight="1">
      <c r="A88" s="26" t="s">
        <v>234</v>
      </c>
      <c r="B88" s="22" t="s">
        <v>353</v>
      </c>
      <c r="C88" s="23">
        <v>46336</v>
      </c>
      <c r="D88" s="24">
        <v>0.39583333333333331</v>
      </c>
      <c r="E88" s="24">
        <v>0.4236111111111111</v>
      </c>
      <c r="F88" s="25">
        <v>40</v>
      </c>
      <c r="G88" s="27" t="s">
        <v>354</v>
      </c>
      <c r="H88" s="27" t="s">
        <v>202</v>
      </c>
      <c r="I88" s="21" t="s">
        <v>203</v>
      </c>
      <c r="J88" s="21" t="s">
        <v>204</v>
      </c>
    </row>
    <row r="89" spans="1:10" ht="30" customHeight="1">
      <c r="A89" s="26" t="s">
        <v>279</v>
      </c>
      <c r="B89" s="22" t="s">
        <v>355</v>
      </c>
      <c r="C89" s="23">
        <v>46336</v>
      </c>
      <c r="D89" s="24">
        <v>0.4236111111111111</v>
      </c>
      <c r="E89" s="24">
        <v>0.4513888888888889</v>
      </c>
      <c r="F89" s="25">
        <v>40</v>
      </c>
      <c r="G89" s="27" t="s">
        <v>211</v>
      </c>
      <c r="H89" s="27" t="s">
        <v>212</v>
      </c>
      <c r="I89" s="21" t="s">
        <v>203</v>
      </c>
      <c r="J89" s="21" t="s">
        <v>204</v>
      </c>
    </row>
    <row r="90" spans="1:10" ht="30" customHeight="1">
      <c r="A90" s="26" t="s">
        <v>225</v>
      </c>
      <c r="B90" s="22" t="s">
        <v>356</v>
      </c>
      <c r="C90" s="23">
        <v>46336</v>
      </c>
      <c r="D90" s="24">
        <v>0.4513888888888889</v>
      </c>
      <c r="E90" s="24">
        <v>0.47916666666666669</v>
      </c>
      <c r="F90" s="25">
        <v>40</v>
      </c>
      <c r="G90" s="27" t="s">
        <v>294</v>
      </c>
      <c r="H90" s="27" t="s">
        <v>212</v>
      </c>
      <c r="I90" s="21" t="s">
        <v>203</v>
      </c>
      <c r="J90" s="21" t="s">
        <v>204</v>
      </c>
    </row>
    <row r="91" spans="1:10" ht="30" customHeight="1">
      <c r="A91" s="26" t="s">
        <v>242</v>
      </c>
      <c r="B91" s="22" t="s">
        <v>357</v>
      </c>
      <c r="C91" s="23">
        <v>46336</v>
      </c>
      <c r="D91" s="24">
        <v>0.54166666666666663</v>
      </c>
      <c r="E91" s="24">
        <v>0.56944444444444442</v>
      </c>
      <c r="F91" s="25">
        <v>40</v>
      </c>
      <c r="G91" s="27" t="s">
        <v>215</v>
      </c>
      <c r="H91" s="27" t="s">
        <v>202</v>
      </c>
      <c r="I91" s="21" t="s">
        <v>203</v>
      </c>
      <c r="J91" s="21" t="s">
        <v>204</v>
      </c>
    </row>
    <row r="92" spans="1:10" ht="30" customHeight="1">
      <c r="A92" s="26" t="s">
        <v>222</v>
      </c>
      <c r="B92" s="22" t="s">
        <v>358</v>
      </c>
      <c r="C92" s="23">
        <v>46336</v>
      </c>
      <c r="D92" s="24">
        <v>0.56944444444444442</v>
      </c>
      <c r="E92" s="24">
        <v>0.59722222222222221</v>
      </c>
      <c r="F92" s="25">
        <v>40</v>
      </c>
      <c r="G92" s="27" t="s">
        <v>215</v>
      </c>
      <c r="H92" s="27" t="s">
        <v>208</v>
      </c>
      <c r="I92" s="21" t="s">
        <v>203</v>
      </c>
      <c r="J92" s="21" t="s">
        <v>204</v>
      </c>
    </row>
    <row r="93" spans="1:10" ht="30" customHeight="1">
      <c r="A93" s="26" t="s">
        <v>229</v>
      </c>
      <c r="B93" s="22" t="s">
        <v>359</v>
      </c>
      <c r="C93" s="23">
        <v>46336</v>
      </c>
      <c r="D93" s="24">
        <v>0.59722222222222221</v>
      </c>
      <c r="E93" s="24">
        <v>0.625</v>
      </c>
      <c r="F93" s="25">
        <v>40</v>
      </c>
      <c r="G93" s="27" t="s">
        <v>215</v>
      </c>
      <c r="H93" s="27" t="s">
        <v>202</v>
      </c>
      <c r="I93" s="21" t="s">
        <v>203</v>
      </c>
      <c r="J93" s="21" t="s">
        <v>204</v>
      </c>
    </row>
    <row r="94" spans="1:10" ht="30" customHeight="1">
      <c r="A94" s="26" t="s">
        <v>237</v>
      </c>
      <c r="B94" s="22" t="s">
        <v>360</v>
      </c>
      <c r="C94" s="23">
        <v>46336</v>
      </c>
      <c r="D94" s="24">
        <v>0.625</v>
      </c>
      <c r="E94" s="24">
        <v>0.65277777777777779</v>
      </c>
      <c r="F94" s="25">
        <v>40</v>
      </c>
      <c r="G94" s="27" t="s">
        <v>215</v>
      </c>
      <c r="H94" s="27" t="s">
        <v>208</v>
      </c>
      <c r="I94" s="21" t="s">
        <v>203</v>
      </c>
      <c r="J94" s="21" t="s">
        <v>204</v>
      </c>
    </row>
    <row r="95" spans="1:10" ht="30" customHeight="1">
      <c r="A95" s="26" t="s">
        <v>254</v>
      </c>
      <c r="B95" s="22" t="s">
        <v>361</v>
      </c>
      <c r="C95" s="23">
        <v>46336</v>
      </c>
      <c r="D95" s="24">
        <v>0.65277777777777779</v>
      </c>
      <c r="E95" s="24">
        <v>0.68055555555555558</v>
      </c>
      <c r="F95" s="25">
        <v>40</v>
      </c>
      <c r="G95" s="27" t="s">
        <v>215</v>
      </c>
      <c r="H95" s="27" t="s">
        <v>202</v>
      </c>
      <c r="I95" s="21" t="s">
        <v>203</v>
      </c>
      <c r="J95" s="21" t="s">
        <v>204</v>
      </c>
    </row>
    <row r="96" spans="1:10" ht="30" customHeight="1">
      <c r="A96" s="26" t="s">
        <v>199</v>
      </c>
      <c r="B96" s="22" t="s">
        <v>362</v>
      </c>
      <c r="C96" s="23">
        <v>46336</v>
      </c>
      <c r="D96" s="24">
        <v>0.68055555555555558</v>
      </c>
      <c r="E96" s="24">
        <v>0.70833333333333337</v>
      </c>
      <c r="F96" s="25">
        <v>40</v>
      </c>
      <c r="G96" s="27" t="s">
        <v>287</v>
      </c>
      <c r="H96" s="27" t="s">
        <v>202</v>
      </c>
      <c r="I96" s="21" t="s">
        <v>203</v>
      </c>
      <c r="J96" s="21" t="s">
        <v>204</v>
      </c>
    </row>
    <row r="97" spans="1:10" ht="30" customHeight="1">
      <c r="A97" s="26" t="s">
        <v>249</v>
      </c>
      <c r="B97" s="22" t="s">
        <v>363</v>
      </c>
      <c r="C97" s="23">
        <v>46337</v>
      </c>
      <c r="D97" s="24">
        <v>0.33333333333333331</v>
      </c>
      <c r="E97" s="24">
        <v>0.3611111111111111</v>
      </c>
      <c r="F97" s="25">
        <v>40</v>
      </c>
      <c r="G97" s="27" t="s">
        <v>215</v>
      </c>
      <c r="H97" s="27" t="s">
        <v>202</v>
      </c>
      <c r="I97" s="21" t="s">
        <v>203</v>
      </c>
      <c r="J97" s="21" t="s">
        <v>204</v>
      </c>
    </row>
    <row r="98" spans="1:10" ht="30" customHeight="1">
      <c r="A98" s="26" t="s">
        <v>245</v>
      </c>
      <c r="B98" s="22" t="s">
        <v>364</v>
      </c>
      <c r="C98" s="23">
        <v>46337</v>
      </c>
      <c r="D98" s="24">
        <v>0.39583333333333331</v>
      </c>
      <c r="E98" s="24">
        <v>0.4236111111111111</v>
      </c>
      <c r="F98" s="25">
        <v>40</v>
      </c>
      <c r="G98" s="27" t="s">
        <v>287</v>
      </c>
      <c r="H98" s="27" t="s">
        <v>202</v>
      </c>
      <c r="I98" s="21" t="s">
        <v>203</v>
      </c>
      <c r="J98" s="21" t="s">
        <v>204</v>
      </c>
    </row>
    <row r="99" spans="1:10" ht="30" customHeight="1">
      <c r="A99" s="26" t="s">
        <v>269</v>
      </c>
      <c r="B99" s="22" t="s">
        <v>365</v>
      </c>
      <c r="C99" s="23">
        <v>46337</v>
      </c>
      <c r="D99" s="24">
        <v>0.4236111111111111</v>
      </c>
      <c r="E99" s="24">
        <v>0.4513888888888889</v>
      </c>
      <c r="F99" s="25">
        <v>40</v>
      </c>
      <c r="G99" s="27" t="s">
        <v>215</v>
      </c>
      <c r="H99" s="27" t="s">
        <v>202</v>
      </c>
      <c r="I99" s="21" t="s">
        <v>203</v>
      </c>
      <c r="J99" s="21" t="s">
        <v>204</v>
      </c>
    </row>
    <row r="100" spans="1:10" ht="30" customHeight="1">
      <c r="A100" s="26" t="s">
        <v>247</v>
      </c>
      <c r="B100" s="22" t="s">
        <v>366</v>
      </c>
      <c r="C100" s="23">
        <v>46337</v>
      </c>
      <c r="D100" s="24">
        <v>0.4513888888888889</v>
      </c>
      <c r="E100" s="24">
        <v>0.47916666666666669</v>
      </c>
      <c r="F100" s="25">
        <v>40</v>
      </c>
      <c r="G100" s="27" t="s">
        <v>294</v>
      </c>
      <c r="H100" s="27" t="s">
        <v>202</v>
      </c>
      <c r="I100" s="21" t="s">
        <v>203</v>
      </c>
      <c r="J100" s="21" t="s">
        <v>204</v>
      </c>
    </row>
    <row r="101" spans="1:10" ht="30" customHeight="1">
      <c r="A101" s="26" t="s">
        <v>199</v>
      </c>
      <c r="B101" s="22" t="s">
        <v>367</v>
      </c>
      <c r="C101" s="23">
        <v>46337</v>
      </c>
      <c r="D101" s="24">
        <v>0.54166666666666663</v>
      </c>
      <c r="E101" s="24">
        <v>0.56944444444444442</v>
      </c>
      <c r="F101" s="25">
        <v>40</v>
      </c>
      <c r="G101" s="27" t="s">
        <v>256</v>
      </c>
      <c r="H101" s="27" t="s">
        <v>202</v>
      </c>
      <c r="I101" s="21" t="s">
        <v>203</v>
      </c>
      <c r="J101" s="21" t="s">
        <v>204</v>
      </c>
    </row>
    <row r="102" spans="1:10" ht="30" customHeight="1">
      <c r="A102" s="26" t="s">
        <v>368</v>
      </c>
      <c r="B102" s="22" t="s">
        <v>369</v>
      </c>
      <c r="C102" s="23">
        <v>46337</v>
      </c>
      <c r="D102" s="24">
        <v>0.56944444444444442</v>
      </c>
      <c r="E102" s="24">
        <v>0.59722222222222221</v>
      </c>
      <c r="F102" s="25">
        <v>40</v>
      </c>
      <c r="G102" s="27" t="s">
        <v>215</v>
      </c>
      <c r="H102" s="27" t="s">
        <v>202</v>
      </c>
      <c r="I102" s="21" t="s">
        <v>203</v>
      </c>
      <c r="J102" s="21" t="s">
        <v>204</v>
      </c>
    </row>
    <row r="103" spans="1:10" ht="30" customHeight="1">
      <c r="A103" s="26" t="s">
        <v>263</v>
      </c>
      <c r="B103" s="22" t="s">
        <v>370</v>
      </c>
      <c r="C103" s="23">
        <v>46337</v>
      </c>
      <c r="D103" s="24">
        <v>0.59722222222222221</v>
      </c>
      <c r="E103" s="24">
        <v>0.625</v>
      </c>
      <c r="F103" s="25">
        <v>40</v>
      </c>
      <c r="G103" s="27" t="s">
        <v>371</v>
      </c>
      <c r="H103" s="27" t="s">
        <v>202</v>
      </c>
      <c r="I103" s="21" t="s">
        <v>203</v>
      </c>
      <c r="J103" s="21" t="s">
        <v>204</v>
      </c>
    </row>
    <row r="104" spans="1:10" ht="30" customHeight="1">
      <c r="A104" s="26" t="s">
        <v>372</v>
      </c>
      <c r="B104" s="22" t="s">
        <v>373</v>
      </c>
      <c r="C104" s="23">
        <v>46337</v>
      </c>
      <c r="D104" s="24">
        <v>0.625</v>
      </c>
      <c r="E104" s="24">
        <v>0.65277777777777779</v>
      </c>
      <c r="F104" s="25">
        <v>40</v>
      </c>
      <c r="G104" s="27" t="s">
        <v>374</v>
      </c>
      <c r="H104" s="27" t="s">
        <v>208</v>
      </c>
      <c r="I104" s="21" t="s">
        <v>203</v>
      </c>
      <c r="J104" s="21" t="s">
        <v>204</v>
      </c>
    </row>
    <row r="105" spans="1:10" ht="30" customHeight="1">
      <c r="A105" s="26" t="s">
        <v>375</v>
      </c>
      <c r="B105" s="22" t="s">
        <v>376</v>
      </c>
      <c r="C105" s="23">
        <v>46337</v>
      </c>
      <c r="D105" s="24">
        <v>0.65277777777777779</v>
      </c>
      <c r="E105" s="24">
        <v>0.68055555555555558</v>
      </c>
      <c r="F105" s="25">
        <v>40</v>
      </c>
      <c r="G105" s="27" t="s">
        <v>371</v>
      </c>
      <c r="H105" s="27" t="s">
        <v>212</v>
      </c>
      <c r="I105" s="21" t="s">
        <v>203</v>
      </c>
      <c r="J105" s="21" t="s">
        <v>204</v>
      </c>
    </row>
    <row r="106" spans="1:10" ht="30" customHeight="1">
      <c r="A106" s="26" t="s">
        <v>283</v>
      </c>
      <c r="B106" s="22" t="s">
        <v>377</v>
      </c>
      <c r="C106" s="23">
        <v>46337</v>
      </c>
      <c r="D106" s="24">
        <v>0.68055555555555558</v>
      </c>
      <c r="E106" s="24">
        <v>0.70833333333333337</v>
      </c>
      <c r="F106" s="25">
        <v>40</v>
      </c>
      <c r="G106" s="27" t="s">
        <v>215</v>
      </c>
      <c r="H106" s="27" t="s">
        <v>202</v>
      </c>
      <c r="I106" s="21" t="s">
        <v>203</v>
      </c>
      <c r="J106" s="21" t="s">
        <v>204</v>
      </c>
    </row>
    <row r="107" spans="1:10" ht="30" customHeight="1">
      <c r="A107" s="26" t="s">
        <v>227</v>
      </c>
      <c r="B107" s="22" t="s">
        <v>378</v>
      </c>
      <c r="C107" s="23">
        <v>46338</v>
      </c>
      <c r="D107" s="24">
        <v>0.33333333333333331</v>
      </c>
      <c r="E107" s="24">
        <v>0.3611111111111111</v>
      </c>
      <c r="F107" s="25">
        <v>40</v>
      </c>
      <c r="G107" s="27" t="s">
        <v>224</v>
      </c>
      <c r="H107" s="27" t="s">
        <v>212</v>
      </c>
      <c r="I107" s="21" t="s">
        <v>203</v>
      </c>
      <c r="J107" s="21" t="s">
        <v>204</v>
      </c>
    </row>
    <row r="108" spans="1:10" ht="30" customHeight="1">
      <c r="A108" s="26" t="s">
        <v>220</v>
      </c>
      <c r="B108" s="22" t="s">
        <v>379</v>
      </c>
      <c r="C108" s="23">
        <v>46338</v>
      </c>
      <c r="D108" s="24">
        <v>0.39583333333333331</v>
      </c>
      <c r="E108" s="24">
        <v>0.4236111111111111</v>
      </c>
      <c r="F108" s="25">
        <v>40</v>
      </c>
      <c r="G108" s="27" t="s">
        <v>215</v>
      </c>
      <c r="H108" s="27" t="s">
        <v>202</v>
      </c>
      <c r="I108" s="21" t="s">
        <v>203</v>
      </c>
      <c r="J108" s="21" t="s">
        <v>204</v>
      </c>
    </row>
    <row r="109" spans="1:10" ht="30" customHeight="1">
      <c r="A109" s="26" t="s">
        <v>380</v>
      </c>
      <c r="B109" s="22" t="s">
        <v>381</v>
      </c>
      <c r="C109" s="23">
        <v>46338</v>
      </c>
      <c r="D109" s="24">
        <v>0.4236111111111111</v>
      </c>
      <c r="E109" s="24">
        <v>0.4513888888888889</v>
      </c>
      <c r="F109" s="25">
        <v>40</v>
      </c>
      <c r="G109" s="27" t="s">
        <v>215</v>
      </c>
      <c r="H109" s="27" t="s">
        <v>202</v>
      </c>
      <c r="I109" s="21" t="s">
        <v>203</v>
      </c>
      <c r="J109" s="21" t="s">
        <v>204</v>
      </c>
    </row>
    <row r="110" spans="1:10" ht="30" customHeight="1">
      <c r="A110" s="26" t="s">
        <v>242</v>
      </c>
      <c r="B110" s="22" t="s">
        <v>382</v>
      </c>
      <c r="C110" s="23">
        <v>46338</v>
      </c>
      <c r="D110" s="24">
        <v>0.4513888888888889</v>
      </c>
      <c r="E110" s="24">
        <v>0.47916666666666669</v>
      </c>
      <c r="F110" s="25">
        <v>40</v>
      </c>
      <c r="G110" s="27" t="s">
        <v>215</v>
      </c>
      <c r="H110" s="27" t="s">
        <v>202</v>
      </c>
      <c r="I110" s="21" t="s">
        <v>203</v>
      </c>
      <c r="J110" s="21" t="s">
        <v>204</v>
      </c>
    </row>
    <row r="111" spans="1:10" ht="30" customHeight="1">
      <c r="A111" s="26" t="s">
        <v>213</v>
      </c>
      <c r="B111" s="22" t="s">
        <v>383</v>
      </c>
      <c r="C111" s="23">
        <v>46338</v>
      </c>
      <c r="D111" s="24">
        <v>0.54166666666666663</v>
      </c>
      <c r="E111" s="24">
        <v>0.56944444444444442</v>
      </c>
      <c r="F111" s="25">
        <v>40</v>
      </c>
      <c r="G111" s="27" t="s">
        <v>236</v>
      </c>
      <c r="H111" s="27" t="s">
        <v>202</v>
      </c>
      <c r="I111" s="21" t="s">
        <v>203</v>
      </c>
      <c r="J111" s="21" t="s">
        <v>204</v>
      </c>
    </row>
    <row r="112" spans="1:10" ht="30" customHeight="1">
      <c r="A112" s="26" t="s">
        <v>234</v>
      </c>
      <c r="B112" s="22" t="s">
        <v>384</v>
      </c>
      <c r="C112" s="23">
        <v>46338</v>
      </c>
      <c r="D112" s="24">
        <v>0.56944444444444442</v>
      </c>
      <c r="E112" s="24">
        <v>0.59722222222222221</v>
      </c>
      <c r="F112" s="25">
        <v>40</v>
      </c>
      <c r="G112" s="27" t="s">
        <v>256</v>
      </c>
      <c r="H112" s="27" t="s">
        <v>202</v>
      </c>
      <c r="I112" s="21" t="s">
        <v>203</v>
      </c>
      <c r="J112" s="21" t="s">
        <v>204</v>
      </c>
    </row>
    <row r="113" spans="1:10" ht="30" customHeight="1">
      <c r="A113" s="26" t="s">
        <v>260</v>
      </c>
      <c r="B113" s="22" t="s">
        <v>385</v>
      </c>
      <c r="C113" s="23">
        <v>46338</v>
      </c>
      <c r="D113" s="24">
        <v>0.59722222222222221</v>
      </c>
      <c r="E113" s="24">
        <v>0.625</v>
      </c>
      <c r="F113" s="25">
        <v>40</v>
      </c>
      <c r="G113" s="27" t="s">
        <v>215</v>
      </c>
      <c r="H113" s="27" t="s">
        <v>202</v>
      </c>
      <c r="I113" s="21" t="s">
        <v>203</v>
      </c>
      <c r="J113" s="21" t="s">
        <v>204</v>
      </c>
    </row>
    <row r="114" spans="1:10" ht="30" customHeight="1">
      <c r="A114" s="26" t="s">
        <v>257</v>
      </c>
      <c r="B114" s="22" t="s">
        <v>386</v>
      </c>
      <c r="C114" s="23">
        <v>46338</v>
      </c>
      <c r="D114" s="24">
        <v>0.625</v>
      </c>
      <c r="E114" s="24">
        <v>0.65277777777777779</v>
      </c>
      <c r="F114" s="25">
        <v>40</v>
      </c>
      <c r="G114" s="27" t="s">
        <v>387</v>
      </c>
      <c r="H114" s="27" t="s">
        <v>208</v>
      </c>
      <c r="I114" s="21" t="s">
        <v>203</v>
      </c>
      <c r="J114" s="21" t="s">
        <v>204</v>
      </c>
    </row>
    <row r="115" spans="1:10" ht="30" customHeight="1">
      <c r="A115" s="26" t="s">
        <v>209</v>
      </c>
      <c r="B115" s="22" t="s">
        <v>388</v>
      </c>
      <c r="C115" s="23">
        <v>46338</v>
      </c>
      <c r="D115" s="24">
        <v>0.65277777777777779</v>
      </c>
      <c r="E115" s="24">
        <v>0.68055555555555558</v>
      </c>
      <c r="F115" s="25">
        <v>40</v>
      </c>
      <c r="G115" s="27" t="s">
        <v>207</v>
      </c>
      <c r="H115" s="27" t="s">
        <v>208</v>
      </c>
      <c r="I115" s="21" t="s">
        <v>203</v>
      </c>
      <c r="J115" s="21" t="s">
        <v>204</v>
      </c>
    </row>
    <row r="116" spans="1:10" ht="30" customHeight="1">
      <c r="A116" s="26" t="s">
        <v>229</v>
      </c>
      <c r="B116" s="22" t="s">
        <v>389</v>
      </c>
      <c r="C116" s="23">
        <v>46338</v>
      </c>
      <c r="D116" s="24">
        <v>0.68055555555555558</v>
      </c>
      <c r="E116" s="24">
        <v>0.70833333333333337</v>
      </c>
      <c r="F116" s="25">
        <v>40</v>
      </c>
      <c r="G116" s="27" t="s">
        <v>215</v>
      </c>
      <c r="H116" s="27" t="s">
        <v>202</v>
      </c>
      <c r="I116" s="21" t="s">
        <v>203</v>
      </c>
      <c r="J116" s="21" t="s">
        <v>204</v>
      </c>
    </row>
    <row r="117" spans="1:10" ht="30" customHeight="1">
      <c r="A117" s="26" t="s">
        <v>239</v>
      </c>
      <c r="B117" s="22" t="s">
        <v>390</v>
      </c>
      <c r="C117" s="23">
        <v>46339</v>
      </c>
      <c r="D117" s="24">
        <v>0.33333333333333331</v>
      </c>
      <c r="E117" s="24">
        <v>0.3611111111111111</v>
      </c>
      <c r="F117" s="25">
        <v>40</v>
      </c>
      <c r="G117" s="27" t="s">
        <v>201</v>
      </c>
      <c r="H117" s="27" t="s">
        <v>202</v>
      </c>
      <c r="I117" s="21" t="s">
        <v>203</v>
      </c>
      <c r="J117" s="21" t="s">
        <v>204</v>
      </c>
    </row>
    <row r="118" spans="1:10" ht="30" customHeight="1">
      <c r="A118" s="26" t="s">
        <v>199</v>
      </c>
      <c r="B118" s="22" t="s">
        <v>391</v>
      </c>
      <c r="C118" s="23">
        <v>46339</v>
      </c>
      <c r="D118" s="24">
        <v>0.39583333333333331</v>
      </c>
      <c r="E118" s="24">
        <v>0.4236111111111111</v>
      </c>
      <c r="F118" s="25">
        <v>40</v>
      </c>
      <c r="G118" s="27" t="s">
        <v>215</v>
      </c>
      <c r="H118" s="27" t="s">
        <v>202</v>
      </c>
      <c r="I118" s="21" t="s">
        <v>203</v>
      </c>
      <c r="J118" s="21" t="s">
        <v>204</v>
      </c>
    </row>
    <row r="119" spans="1:10" ht="30" customHeight="1">
      <c r="A119" s="26" t="s">
        <v>216</v>
      </c>
      <c r="B119" s="22" t="s">
        <v>392</v>
      </c>
      <c r="C119" s="23">
        <v>46339</v>
      </c>
      <c r="D119" s="24">
        <v>0.4236111111111111</v>
      </c>
      <c r="E119" s="24">
        <v>0.4513888888888889</v>
      </c>
      <c r="F119" s="25">
        <v>40</v>
      </c>
      <c r="G119" s="27" t="s">
        <v>215</v>
      </c>
      <c r="H119" s="27" t="s">
        <v>202</v>
      </c>
      <c r="I119" s="21" t="s">
        <v>203</v>
      </c>
      <c r="J119" s="21" t="s">
        <v>204</v>
      </c>
    </row>
    <row r="120" spans="1:10" ht="30" customHeight="1">
      <c r="A120" s="26" t="s">
        <v>254</v>
      </c>
      <c r="B120" s="22" t="s">
        <v>393</v>
      </c>
      <c r="C120" s="23">
        <v>46339</v>
      </c>
      <c r="D120" s="24">
        <v>0.4513888888888889</v>
      </c>
      <c r="E120" s="24">
        <v>0.47916666666666669</v>
      </c>
      <c r="F120" s="25">
        <v>40</v>
      </c>
      <c r="G120" s="27" t="s">
        <v>224</v>
      </c>
      <c r="H120" s="27" t="s">
        <v>212</v>
      </c>
      <c r="I120" s="21" t="s">
        <v>203</v>
      </c>
      <c r="J120" s="21" t="s">
        <v>204</v>
      </c>
    </row>
    <row r="121" spans="1:10" ht="30" customHeight="1">
      <c r="A121" s="26" t="s">
        <v>237</v>
      </c>
      <c r="B121" s="22" t="s">
        <v>394</v>
      </c>
      <c r="C121" s="23">
        <v>46339</v>
      </c>
      <c r="D121" s="24">
        <v>0.54166666666666663</v>
      </c>
      <c r="E121" s="24">
        <v>0.56944444444444442</v>
      </c>
      <c r="F121" s="25">
        <v>40</v>
      </c>
      <c r="G121" s="27" t="s">
        <v>211</v>
      </c>
      <c r="H121" s="27" t="s">
        <v>202</v>
      </c>
      <c r="I121" s="21" t="s">
        <v>203</v>
      </c>
      <c r="J121" s="21" t="s">
        <v>204</v>
      </c>
    </row>
    <row r="122" spans="1:10" ht="30" customHeight="1">
      <c r="A122" s="26" t="s">
        <v>395</v>
      </c>
      <c r="B122" s="22" t="s">
        <v>396</v>
      </c>
      <c r="C122" s="23">
        <v>46339</v>
      </c>
      <c r="D122" s="24">
        <v>0.56944444444444442</v>
      </c>
      <c r="E122" s="24">
        <v>0.59722222222222221</v>
      </c>
      <c r="F122" s="25">
        <v>40</v>
      </c>
      <c r="G122" s="27" t="s">
        <v>236</v>
      </c>
      <c r="H122" s="27" t="s">
        <v>202</v>
      </c>
      <c r="I122" s="21" t="s">
        <v>203</v>
      </c>
      <c r="J122" s="21" t="s">
        <v>204</v>
      </c>
    </row>
    <row r="123" spans="1:10" ht="30" customHeight="1">
      <c r="A123" s="26" t="s">
        <v>397</v>
      </c>
      <c r="B123" s="22" t="s">
        <v>398</v>
      </c>
      <c r="C123" s="23">
        <v>46339</v>
      </c>
      <c r="D123" s="24">
        <v>0.59722222222222221</v>
      </c>
      <c r="E123" s="24">
        <v>0.625</v>
      </c>
      <c r="F123" s="25">
        <v>40</v>
      </c>
      <c r="G123" s="27" t="s">
        <v>215</v>
      </c>
      <c r="H123" s="27" t="s">
        <v>202</v>
      </c>
      <c r="I123" s="21" t="s">
        <v>203</v>
      </c>
      <c r="J123" s="21" t="s">
        <v>204</v>
      </c>
    </row>
    <row r="124" spans="1:10" ht="30" customHeight="1">
      <c r="A124" s="26" t="s">
        <v>229</v>
      </c>
      <c r="B124" s="22" t="s">
        <v>399</v>
      </c>
      <c r="C124" s="23">
        <v>46339</v>
      </c>
      <c r="D124" s="24">
        <v>0.625</v>
      </c>
      <c r="E124" s="24">
        <v>0.65277777777777779</v>
      </c>
      <c r="F124" s="25">
        <v>40</v>
      </c>
      <c r="G124" s="27" t="s">
        <v>215</v>
      </c>
      <c r="H124" s="27" t="s">
        <v>202</v>
      </c>
      <c r="I124" s="21" t="s">
        <v>203</v>
      </c>
      <c r="J124" s="21" t="s">
        <v>204</v>
      </c>
    </row>
    <row r="125" spans="1:10" ht="30" customHeight="1">
      <c r="A125" s="26" t="s">
        <v>205</v>
      </c>
      <c r="B125" s="22" t="s">
        <v>400</v>
      </c>
      <c r="C125" s="23">
        <v>46339</v>
      </c>
      <c r="D125" s="24">
        <v>0.65277777777777779</v>
      </c>
      <c r="E125" s="24">
        <v>0.68055555555555558</v>
      </c>
      <c r="F125" s="25">
        <v>40</v>
      </c>
      <c r="G125" s="27" t="s">
        <v>207</v>
      </c>
      <c r="H125" s="27" t="s">
        <v>208</v>
      </c>
      <c r="I125" s="21" t="s">
        <v>203</v>
      </c>
      <c r="J125" s="21" t="s">
        <v>204</v>
      </c>
    </row>
    <row r="126" spans="1:10" ht="30" customHeight="1">
      <c r="A126" s="26" t="s">
        <v>266</v>
      </c>
      <c r="B126" s="22" t="s">
        <v>401</v>
      </c>
      <c r="C126" s="23">
        <v>46339</v>
      </c>
      <c r="D126" s="24">
        <v>0.68055555555555558</v>
      </c>
      <c r="E126" s="24">
        <v>0.70833333333333337</v>
      </c>
      <c r="F126" s="25">
        <v>40</v>
      </c>
      <c r="G126" s="27" t="s">
        <v>256</v>
      </c>
      <c r="H126" s="27" t="s">
        <v>212</v>
      </c>
      <c r="I126" s="21" t="s">
        <v>203</v>
      </c>
      <c r="J126" s="21" t="s">
        <v>204</v>
      </c>
    </row>
    <row r="127" spans="1:10" ht="30" customHeight="1">
      <c r="A127" s="26" t="s">
        <v>242</v>
      </c>
      <c r="B127" s="22" t="s">
        <v>402</v>
      </c>
      <c r="C127" s="23">
        <v>46342</v>
      </c>
      <c r="D127" s="24">
        <v>0.33333333333333331</v>
      </c>
      <c r="E127" s="24">
        <v>0.3611111111111111</v>
      </c>
      <c r="F127" s="25">
        <v>40</v>
      </c>
      <c r="G127" s="27" t="s">
        <v>403</v>
      </c>
      <c r="H127" s="27" t="s">
        <v>208</v>
      </c>
      <c r="I127" s="21" t="s">
        <v>203</v>
      </c>
      <c r="J127" s="21" t="s">
        <v>204</v>
      </c>
    </row>
    <row r="128" spans="1:10" ht="30" customHeight="1">
      <c r="A128" s="26" t="s">
        <v>307</v>
      </c>
      <c r="B128" s="22" t="s">
        <v>404</v>
      </c>
      <c r="C128" s="23">
        <v>46342</v>
      </c>
      <c r="D128" s="24">
        <v>0.39583333333333331</v>
      </c>
      <c r="E128" s="24">
        <v>0.4236111111111111</v>
      </c>
      <c r="F128" s="25">
        <v>40</v>
      </c>
      <c r="G128" s="27" t="s">
        <v>236</v>
      </c>
      <c r="H128" s="27" t="s">
        <v>202</v>
      </c>
      <c r="I128" s="21" t="s">
        <v>203</v>
      </c>
      <c r="J128" s="21" t="s">
        <v>204</v>
      </c>
    </row>
    <row r="129" spans="1:10" ht="30" customHeight="1">
      <c r="A129" s="26" t="s">
        <v>252</v>
      </c>
      <c r="B129" s="22" t="s">
        <v>405</v>
      </c>
      <c r="C129" s="23">
        <v>46342</v>
      </c>
      <c r="D129" s="24">
        <v>0.4236111111111111</v>
      </c>
      <c r="E129" s="24">
        <v>0.4513888888888889</v>
      </c>
      <c r="F129" s="25">
        <v>40</v>
      </c>
      <c r="G129" s="27" t="s">
        <v>215</v>
      </c>
      <c r="H129" s="27" t="s">
        <v>202</v>
      </c>
      <c r="I129" s="21" t="s">
        <v>203</v>
      </c>
      <c r="J129" s="21" t="s">
        <v>204</v>
      </c>
    </row>
    <row r="130" spans="1:10" ht="30" customHeight="1">
      <c r="A130" s="26" t="s">
        <v>222</v>
      </c>
      <c r="B130" s="22" t="s">
        <v>406</v>
      </c>
      <c r="C130" s="23">
        <v>46342</v>
      </c>
      <c r="D130" s="24">
        <v>0.4513888888888889</v>
      </c>
      <c r="E130" s="24">
        <v>0.47916666666666669</v>
      </c>
      <c r="F130" s="25">
        <v>40</v>
      </c>
      <c r="G130" s="27" t="s">
        <v>215</v>
      </c>
      <c r="H130" s="27" t="s">
        <v>202</v>
      </c>
      <c r="I130" s="21" t="s">
        <v>203</v>
      </c>
      <c r="J130" s="21" t="s">
        <v>204</v>
      </c>
    </row>
    <row r="131" spans="1:10" ht="30" customHeight="1">
      <c r="A131" s="26" t="s">
        <v>227</v>
      </c>
      <c r="B131" s="22" t="s">
        <v>407</v>
      </c>
      <c r="C131" s="23">
        <v>46342</v>
      </c>
      <c r="D131" s="24">
        <v>0.54166666666666663</v>
      </c>
      <c r="E131" s="24">
        <v>0.56944444444444442</v>
      </c>
      <c r="F131" s="25">
        <v>40</v>
      </c>
      <c r="G131" s="27" t="s">
        <v>287</v>
      </c>
      <c r="H131" s="27" t="s">
        <v>202</v>
      </c>
      <c r="I131" s="21" t="s">
        <v>203</v>
      </c>
      <c r="J131" s="21" t="s">
        <v>204</v>
      </c>
    </row>
    <row r="132" spans="1:10" ht="30" customHeight="1">
      <c r="A132" s="26" t="s">
        <v>245</v>
      </c>
      <c r="B132" s="22" t="s">
        <v>408</v>
      </c>
      <c r="C132" s="23">
        <v>46342</v>
      </c>
      <c r="D132" s="24">
        <v>0.56944444444444442</v>
      </c>
      <c r="E132" s="24">
        <v>0.59722222222222221</v>
      </c>
      <c r="F132" s="25">
        <v>40</v>
      </c>
      <c r="G132" s="27" t="s">
        <v>409</v>
      </c>
      <c r="H132" s="27" t="s">
        <v>208</v>
      </c>
      <c r="I132" s="21" t="s">
        <v>203</v>
      </c>
      <c r="J132" s="21" t="s">
        <v>204</v>
      </c>
    </row>
    <row r="133" spans="1:10" ht="30" customHeight="1">
      <c r="A133" s="26" t="s">
        <v>234</v>
      </c>
      <c r="B133" s="22" t="s">
        <v>410</v>
      </c>
      <c r="C133" s="23">
        <v>46342</v>
      </c>
      <c r="D133" s="24">
        <v>0.59722222222222221</v>
      </c>
      <c r="E133" s="24">
        <v>0.625</v>
      </c>
      <c r="F133" s="25">
        <v>40</v>
      </c>
      <c r="G133" s="27" t="s">
        <v>224</v>
      </c>
      <c r="H133" s="27" t="s">
        <v>202</v>
      </c>
      <c r="I133" s="21" t="s">
        <v>203</v>
      </c>
      <c r="J133" s="21" t="s">
        <v>204</v>
      </c>
    </row>
    <row r="134" spans="1:10" ht="30" customHeight="1">
      <c r="A134" s="26" t="s">
        <v>285</v>
      </c>
      <c r="B134" s="22" t="s">
        <v>411</v>
      </c>
      <c r="C134" s="23">
        <v>46342</v>
      </c>
      <c r="D134" s="24">
        <v>0.625</v>
      </c>
      <c r="E134" s="24">
        <v>0.65277777777777779</v>
      </c>
      <c r="F134" s="25">
        <v>40</v>
      </c>
      <c r="G134" s="27" t="s">
        <v>215</v>
      </c>
      <c r="H134" s="27" t="s">
        <v>202</v>
      </c>
      <c r="I134" s="21" t="s">
        <v>203</v>
      </c>
      <c r="J134" s="21" t="s">
        <v>204</v>
      </c>
    </row>
    <row r="135" spans="1:10" ht="30" customHeight="1">
      <c r="A135" s="26" t="s">
        <v>412</v>
      </c>
      <c r="B135" s="22" t="s">
        <v>413</v>
      </c>
      <c r="C135" s="23">
        <v>46342</v>
      </c>
      <c r="D135" s="24">
        <v>0.65277777777777779</v>
      </c>
      <c r="E135" s="24">
        <v>0.68055555555555558</v>
      </c>
      <c r="F135" s="25">
        <v>40</v>
      </c>
      <c r="G135" s="27" t="s">
        <v>215</v>
      </c>
      <c r="H135" s="27" t="s">
        <v>208</v>
      </c>
      <c r="I135" s="21" t="s">
        <v>203</v>
      </c>
      <c r="J135" s="21" t="s">
        <v>204</v>
      </c>
    </row>
    <row r="136" spans="1:10" ht="30" customHeight="1">
      <c r="A136" s="26" t="s">
        <v>302</v>
      </c>
      <c r="B136" s="22" t="s">
        <v>414</v>
      </c>
      <c r="C136" s="23">
        <v>46342</v>
      </c>
      <c r="D136" s="24">
        <v>0.68055555555555558</v>
      </c>
      <c r="E136" s="24">
        <v>0.70833333333333337</v>
      </c>
      <c r="F136" s="25">
        <v>40</v>
      </c>
      <c r="G136" s="27" t="s">
        <v>215</v>
      </c>
      <c r="H136" s="27" t="s">
        <v>202</v>
      </c>
      <c r="I136" s="21" t="s">
        <v>203</v>
      </c>
      <c r="J136" s="21" t="s">
        <v>204</v>
      </c>
    </row>
    <row r="137" spans="1:10" ht="30" customHeight="1">
      <c r="A137" s="26" t="s">
        <v>247</v>
      </c>
      <c r="B137" s="22" t="s">
        <v>415</v>
      </c>
      <c r="C137" s="23">
        <v>46343</v>
      </c>
      <c r="D137" s="24">
        <v>0.33333333333333331</v>
      </c>
      <c r="E137" s="24">
        <v>0.3611111111111111</v>
      </c>
      <c r="F137" s="25">
        <v>40</v>
      </c>
      <c r="G137" s="27" t="s">
        <v>215</v>
      </c>
      <c r="H137" s="27" t="s">
        <v>202</v>
      </c>
      <c r="I137" s="21" t="s">
        <v>203</v>
      </c>
      <c r="J137" s="21" t="s">
        <v>204</v>
      </c>
    </row>
    <row r="138" spans="1:10" ht="30" customHeight="1">
      <c r="A138" s="26" t="s">
        <v>213</v>
      </c>
      <c r="B138" s="22" t="s">
        <v>416</v>
      </c>
      <c r="C138" s="23">
        <v>46343</v>
      </c>
      <c r="D138" s="24">
        <v>0.39583333333333331</v>
      </c>
      <c r="E138" s="24">
        <v>0.4236111111111111</v>
      </c>
      <c r="F138" s="25">
        <v>40</v>
      </c>
      <c r="G138" s="27" t="s">
        <v>236</v>
      </c>
      <c r="H138" s="27" t="s">
        <v>202</v>
      </c>
      <c r="I138" s="21" t="s">
        <v>203</v>
      </c>
      <c r="J138" s="21" t="s">
        <v>204</v>
      </c>
    </row>
    <row r="139" spans="1:10" ht="30" customHeight="1">
      <c r="A139" s="26" t="s">
        <v>220</v>
      </c>
      <c r="B139" s="22" t="s">
        <v>417</v>
      </c>
      <c r="C139" s="23">
        <v>46343</v>
      </c>
      <c r="D139" s="24">
        <v>0.4236111111111111</v>
      </c>
      <c r="E139" s="24">
        <v>0.4513888888888889</v>
      </c>
      <c r="F139" s="25">
        <v>40</v>
      </c>
      <c r="G139" s="27" t="s">
        <v>215</v>
      </c>
      <c r="H139" s="27" t="s">
        <v>202</v>
      </c>
      <c r="I139" s="21" t="s">
        <v>203</v>
      </c>
      <c r="J139" s="21" t="s">
        <v>204</v>
      </c>
    </row>
    <row r="140" spans="1:10" ht="30" customHeight="1">
      <c r="A140" s="26" t="s">
        <v>199</v>
      </c>
      <c r="B140" s="22" t="s">
        <v>418</v>
      </c>
      <c r="C140" s="23">
        <v>46343</v>
      </c>
      <c r="D140" s="24">
        <v>0.4513888888888889</v>
      </c>
      <c r="E140" s="24">
        <v>0.47916666666666669</v>
      </c>
      <c r="F140" s="25">
        <v>40</v>
      </c>
      <c r="G140" s="27" t="s">
        <v>256</v>
      </c>
      <c r="H140" s="27" t="s">
        <v>202</v>
      </c>
      <c r="I140" s="21" t="s">
        <v>203</v>
      </c>
      <c r="J140" s="21" t="s">
        <v>204</v>
      </c>
    </row>
    <row r="141" spans="1:10" ht="30" customHeight="1">
      <c r="A141" s="26" t="s">
        <v>320</v>
      </c>
      <c r="B141" s="22" t="s">
        <v>419</v>
      </c>
      <c r="C141" s="23">
        <v>46343</v>
      </c>
      <c r="D141" s="24">
        <v>0.54166666666666663</v>
      </c>
      <c r="E141" s="24">
        <v>0.56944444444444442</v>
      </c>
      <c r="F141" s="25">
        <v>40</v>
      </c>
      <c r="G141" s="27" t="s">
        <v>215</v>
      </c>
      <c r="H141" s="27" t="s">
        <v>202</v>
      </c>
      <c r="I141" s="21" t="s">
        <v>203</v>
      </c>
      <c r="J141" s="21" t="s">
        <v>204</v>
      </c>
    </row>
    <row r="142" spans="1:10" ht="30" customHeight="1">
      <c r="A142" s="26" t="s">
        <v>322</v>
      </c>
      <c r="B142" s="22" t="s">
        <v>420</v>
      </c>
      <c r="C142" s="23">
        <v>46343</v>
      </c>
      <c r="D142" s="24">
        <v>0.56944444444444442</v>
      </c>
      <c r="E142" s="24">
        <v>0.59722222222222221</v>
      </c>
      <c r="F142" s="25">
        <v>40</v>
      </c>
      <c r="G142" s="27" t="s">
        <v>421</v>
      </c>
      <c r="H142" s="27" t="s">
        <v>202</v>
      </c>
      <c r="I142" s="21" t="s">
        <v>203</v>
      </c>
      <c r="J142" s="21" t="s">
        <v>204</v>
      </c>
    </row>
    <row r="143" spans="1:10" ht="30" customHeight="1">
      <c r="A143" s="26" t="s">
        <v>225</v>
      </c>
      <c r="B143" s="22" t="s">
        <v>422</v>
      </c>
      <c r="C143" s="23">
        <v>46343</v>
      </c>
      <c r="D143" s="24">
        <v>0.59722222222222221</v>
      </c>
      <c r="E143" s="24">
        <v>0.625</v>
      </c>
      <c r="F143" s="25">
        <v>40</v>
      </c>
      <c r="G143" s="27" t="s">
        <v>215</v>
      </c>
      <c r="H143" s="27" t="s">
        <v>202</v>
      </c>
      <c r="I143" s="21" t="s">
        <v>203</v>
      </c>
      <c r="J143" s="21" t="s">
        <v>204</v>
      </c>
    </row>
    <row r="144" spans="1:10" ht="30" customHeight="1">
      <c r="A144" s="26" t="s">
        <v>311</v>
      </c>
      <c r="B144" s="22" t="s">
        <v>423</v>
      </c>
      <c r="C144" s="23">
        <v>46343</v>
      </c>
      <c r="D144" s="24">
        <v>0.625</v>
      </c>
      <c r="E144" s="24">
        <v>0.65277777777777779</v>
      </c>
      <c r="F144" s="25">
        <v>40</v>
      </c>
      <c r="G144" s="27" t="s">
        <v>236</v>
      </c>
      <c r="H144" s="27" t="s">
        <v>202</v>
      </c>
      <c r="I144" s="21" t="s">
        <v>203</v>
      </c>
      <c r="J144" s="21" t="s">
        <v>204</v>
      </c>
    </row>
    <row r="145" spans="1:10" ht="30" customHeight="1">
      <c r="A145" s="26" t="s">
        <v>314</v>
      </c>
      <c r="B145" s="22" t="s">
        <v>424</v>
      </c>
      <c r="C145" s="23">
        <v>46343</v>
      </c>
      <c r="D145" s="24">
        <v>0.65277777777777779</v>
      </c>
      <c r="E145" s="24">
        <v>0.68055555555555558</v>
      </c>
      <c r="F145" s="25">
        <v>40</v>
      </c>
      <c r="G145" s="27" t="s">
        <v>215</v>
      </c>
      <c r="H145" s="27" t="s">
        <v>202</v>
      </c>
      <c r="I145" s="21" t="s">
        <v>203</v>
      </c>
      <c r="J145" s="21" t="s">
        <v>204</v>
      </c>
    </row>
    <row r="146" spans="1:10" ht="30" customHeight="1">
      <c r="A146" s="26" t="s">
        <v>279</v>
      </c>
      <c r="B146" s="22" t="s">
        <v>425</v>
      </c>
      <c r="C146" s="23">
        <v>46343</v>
      </c>
      <c r="D146" s="24">
        <v>0.68055555555555558</v>
      </c>
      <c r="E146" s="24">
        <v>0.70833333333333337</v>
      </c>
      <c r="F146" s="25">
        <v>40</v>
      </c>
      <c r="G146" s="27" t="s">
        <v>211</v>
      </c>
      <c r="H146" s="27" t="s">
        <v>202</v>
      </c>
      <c r="I146" s="21" t="s">
        <v>203</v>
      </c>
      <c r="J146" s="21" t="s">
        <v>204</v>
      </c>
    </row>
    <row r="147" spans="1:10" ht="30" customHeight="1">
      <c r="A147" s="26" t="s">
        <v>237</v>
      </c>
      <c r="B147" s="22" t="s">
        <v>426</v>
      </c>
      <c r="C147" s="23">
        <v>46344</v>
      </c>
      <c r="D147" s="24">
        <v>0.33333333333333331</v>
      </c>
      <c r="E147" s="24">
        <v>0.3611111111111111</v>
      </c>
      <c r="F147" s="25">
        <v>40</v>
      </c>
      <c r="G147" s="27" t="s">
        <v>201</v>
      </c>
      <c r="H147" s="27" t="s">
        <v>202</v>
      </c>
      <c r="I147" s="21" t="s">
        <v>203</v>
      </c>
      <c r="J147" s="21" t="s">
        <v>204</v>
      </c>
    </row>
    <row r="148" spans="1:10" ht="30" customHeight="1">
      <c r="A148" s="26" t="s">
        <v>239</v>
      </c>
      <c r="B148" s="22" t="s">
        <v>427</v>
      </c>
      <c r="C148" s="23">
        <v>46344</v>
      </c>
      <c r="D148" s="24">
        <v>0.39583333333333331</v>
      </c>
      <c r="E148" s="24">
        <v>0.4236111111111111</v>
      </c>
      <c r="F148" s="25">
        <v>40</v>
      </c>
      <c r="G148" s="27" t="s">
        <v>201</v>
      </c>
      <c r="H148" s="27" t="s">
        <v>202</v>
      </c>
      <c r="I148" s="21" t="s">
        <v>203</v>
      </c>
      <c r="J148" s="21" t="s">
        <v>204</v>
      </c>
    </row>
    <row r="149" spans="1:10" ht="30" customHeight="1">
      <c r="A149" s="26" t="s">
        <v>249</v>
      </c>
      <c r="B149" s="22" t="s">
        <v>428</v>
      </c>
      <c r="C149" s="23">
        <v>46344</v>
      </c>
      <c r="D149" s="24">
        <v>0.4236111111111111</v>
      </c>
      <c r="E149" s="24">
        <v>0.4513888888888889</v>
      </c>
      <c r="F149" s="25">
        <v>40</v>
      </c>
      <c r="G149" s="27" t="s">
        <v>215</v>
      </c>
      <c r="H149" s="27" t="s">
        <v>202</v>
      </c>
      <c r="I149" s="21" t="s">
        <v>203</v>
      </c>
      <c r="J149" s="21" t="s">
        <v>204</v>
      </c>
    </row>
    <row r="150" spans="1:10" ht="30" customHeight="1">
      <c r="A150" s="26" t="s">
        <v>227</v>
      </c>
      <c r="B150" s="22" t="s">
        <v>429</v>
      </c>
      <c r="C150" s="23">
        <v>46344</v>
      </c>
      <c r="D150" s="24">
        <v>0.4513888888888889</v>
      </c>
      <c r="E150" s="24">
        <v>0.47916666666666669</v>
      </c>
      <c r="F150" s="25">
        <v>40</v>
      </c>
      <c r="G150" s="27" t="s">
        <v>215</v>
      </c>
      <c r="H150" s="27" t="s">
        <v>202</v>
      </c>
      <c r="I150" s="21" t="s">
        <v>203</v>
      </c>
      <c r="J150" s="21" t="s">
        <v>204</v>
      </c>
    </row>
    <row r="151" spans="1:10" ht="30" customHeight="1">
      <c r="A151" s="26" t="s">
        <v>229</v>
      </c>
      <c r="B151" s="22" t="s">
        <v>430</v>
      </c>
      <c r="C151" s="23">
        <v>46344</v>
      </c>
      <c r="D151" s="24">
        <v>0.54166666666666663</v>
      </c>
      <c r="E151" s="24">
        <v>0.56944444444444442</v>
      </c>
      <c r="F151" s="25">
        <v>40</v>
      </c>
      <c r="G151" s="27" t="s">
        <v>215</v>
      </c>
      <c r="H151" s="27" t="s">
        <v>202</v>
      </c>
      <c r="I151" s="21" t="s">
        <v>203</v>
      </c>
      <c r="J151" s="21" t="s">
        <v>204</v>
      </c>
    </row>
    <row r="152" spans="1:10" ht="30" customHeight="1">
      <c r="A152" s="26" t="s">
        <v>283</v>
      </c>
      <c r="B152" s="22" t="s">
        <v>431</v>
      </c>
      <c r="C152" s="23">
        <v>46344</v>
      </c>
      <c r="D152" s="24">
        <v>0.56944444444444442</v>
      </c>
      <c r="E152" s="24">
        <v>0.59722222222222221</v>
      </c>
      <c r="F152" s="25">
        <v>40</v>
      </c>
      <c r="G152" s="27" t="s">
        <v>233</v>
      </c>
      <c r="H152" s="27" t="s">
        <v>208</v>
      </c>
      <c r="I152" s="21" t="s">
        <v>203</v>
      </c>
      <c r="J152" s="21" t="s">
        <v>204</v>
      </c>
    </row>
    <row r="153" spans="1:10" ht="30" customHeight="1">
      <c r="A153" s="26" t="s">
        <v>254</v>
      </c>
      <c r="B153" s="22" t="s">
        <v>432</v>
      </c>
      <c r="C153" s="23">
        <v>46344</v>
      </c>
      <c r="D153" s="24">
        <v>0.59722222222222221</v>
      </c>
      <c r="E153" s="24">
        <v>0.625</v>
      </c>
      <c r="F153" s="25">
        <v>40</v>
      </c>
      <c r="G153" s="27" t="s">
        <v>294</v>
      </c>
      <c r="H153" s="27" t="s">
        <v>212</v>
      </c>
      <c r="I153" s="21" t="s">
        <v>203</v>
      </c>
      <c r="J153" s="21" t="s">
        <v>204</v>
      </c>
    </row>
    <row r="154" spans="1:10" ht="30" customHeight="1">
      <c r="A154" s="26" t="s">
        <v>266</v>
      </c>
      <c r="B154" s="22" t="s">
        <v>433</v>
      </c>
      <c r="C154" s="23">
        <v>46344</v>
      </c>
      <c r="D154" s="24">
        <v>0.625</v>
      </c>
      <c r="E154" s="24">
        <v>0.65277777777777779</v>
      </c>
      <c r="F154" s="25">
        <v>40</v>
      </c>
      <c r="G154" s="27" t="s">
        <v>287</v>
      </c>
      <c r="H154" s="27" t="s">
        <v>202</v>
      </c>
      <c r="I154" s="21" t="s">
        <v>203</v>
      </c>
      <c r="J154" s="21" t="s">
        <v>204</v>
      </c>
    </row>
    <row r="155" spans="1:10" ht="30" customHeight="1">
      <c r="A155" s="26" t="s">
        <v>434</v>
      </c>
      <c r="B155" s="22" t="s">
        <v>435</v>
      </c>
      <c r="C155" s="23">
        <v>46344</v>
      </c>
      <c r="D155" s="24">
        <v>0.65277777777777779</v>
      </c>
      <c r="E155" s="24">
        <v>0.68055555555555558</v>
      </c>
      <c r="F155" s="25">
        <v>40</v>
      </c>
      <c r="G155" s="27" t="s">
        <v>436</v>
      </c>
      <c r="H155" s="27" t="s">
        <v>208</v>
      </c>
      <c r="I155" s="21" t="s">
        <v>203</v>
      </c>
      <c r="J155" s="21" t="s">
        <v>204</v>
      </c>
    </row>
    <row r="156" spans="1:10" ht="30" customHeight="1">
      <c r="A156" s="26" t="s">
        <v>234</v>
      </c>
      <c r="B156" s="22" t="s">
        <v>437</v>
      </c>
      <c r="C156" s="23">
        <v>46344</v>
      </c>
      <c r="D156" s="24">
        <v>0.68055555555555558</v>
      </c>
      <c r="E156" s="24">
        <v>0.70833333333333337</v>
      </c>
      <c r="F156" s="25">
        <v>40</v>
      </c>
      <c r="G156" s="27" t="s">
        <v>438</v>
      </c>
      <c r="H156" s="27" t="s">
        <v>212</v>
      </c>
      <c r="I156" s="21" t="s">
        <v>203</v>
      </c>
      <c r="J156" s="21" t="s">
        <v>204</v>
      </c>
    </row>
    <row r="157" spans="1:10" ht="30" customHeight="1">
      <c r="A157" s="26" t="s">
        <v>245</v>
      </c>
      <c r="B157" s="22" t="s">
        <v>439</v>
      </c>
      <c r="C157" s="23">
        <v>46345</v>
      </c>
      <c r="D157" s="24">
        <v>0.33333333333333331</v>
      </c>
      <c r="E157" s="24">
        <v>0.3611111111111111</v>
      </c>
      <c r="F157" s="25">
        <v>40</v>
      </c>
      <c r="G157" s="27" t="s">
        <v>215</v>
      </c>
      <c r="H157" s="27" t="s">
        <v>202</v>
      </c>
      <c r="I157" s="21" t="s">
        <v>203</v>
      </c>
      <c r="J157" s="21" t="s">
        <v>204</v>
      </c>
    </row>
    <row r="158" spans="1:10" ht="30" customHeight="1">
      <c r="A158" s="26" t="s">
        <v>242</v>
      </c>
      <c r="B158" s="22" t="s">
        <v>440</v>
      </c>
      <c r="C158" s="23">
        <v>46345</v>
      </c>
      <c r="D158" s="24">
        <v>0.39583333333333331</v>
      </c>
      <c r="E158" s="24">
        <v>0.4236111111111111</v>
      </c>
      <c r="F158" s="25">
        <v>40</v>
      </c>
      <c r="G158" s="27" t="s">
        <v>215</v>
      </c>
      <c r="H158" s="27" t="s">
        <v>208</v>
      </c>
      <c r="I158" s="21" t="s">
        <v>203</v>
      </c>
      <c r="J158" s="21" t="s">
        <v>204</v>
      </c>
    </row>
    <row r="159" spans="1:10" ht="30" customHeight="1">
      <c r="A159" s="26" t="s">
        <v>229</v>
      </c>
      <c r="B159" s="22" t="s">
        <v>441</v>
      </c>
      <c r="C159" s="23">
        <v>46345</v>
      </c>
      <c r="D159" s="24">
        <v>0.4236111111111111</v>
      </c>
      <c r="E159" s="24">
        <v>0.4513888888888889</v>
      </c>
      <c r="F159" s="25">
        <v>40</v>
      </c>
      <c r="G159" s="27" t="s">
        <v>215</v>
      </c>
      <c r="H159" s="27" t="s">
        <v>202</v>
      </c>
      <c r="I159" s="21" t="s">
        <v>203</v>
      </c>
      <c r="J159" s="21" t="s">
        <v>204</v>
      </c>
    </row>
    <row r="160" spans="1:10" ht="30" customHeight="1">
      <c r="A160" s="26" t="s">
        <v>234</v>
      </c>
      <c r="B160" s="22" t="s">
        <v>442</v>
      </c>
      <c r="C160" s="23">
        <v>46345</v>
      </c>
      <c r="D160" s="24">
        <v>0.4513888888888889</v>
      </c>
      <c r="E160" s="24">
        <v>0.47916666666666669</v>
      </c>
      <c r="F160" s="25">
        <v>40</v>
      </c>
      <c r="G160" s="27" t="s">
        <v>265</v>
      </c>
      <c r="H160" s="27" t="s">
        <v>212</v>
      </c>
      <c r="I160" s="21" t="s">
        <v>203</v>
      </c>
      <c r="J160" s="21" t="s">
        <v>204</v>
      </c>
    </row>
    <row r="161" spans="1:10" ht="30" customHeight="1">
      <c r="A161" s="26" t="s">
        <v>277</v>
      </c>
      <c r="B161" s="22" t="s">
        <v>443</v>
      </c>
      <c r="C161" s="23">
        <v>46345</v>
      </c>
      <c r="D161" s="24">
        <v>0.54166666666666663</v>
      </c>
      <c r="E161" s="24">
        <v>0.56944444444444442</v>
      </c>
      <c r="F161" s="25">
        <v>40</v>
      </c>
      <c r="G161" s="27" t="s">
        <v>211</v>
      </c>
      <c r="H161" s="27" t="s">
        <v>212</v>
      </c>
      <c r="I161" s="21" t="s">
        <v>203</v>
      </c>
      <c r="J161" s="21" t="s">
        <v>204</v>
      </c>
    </row>
    <row r="162" spans="1:10" ht="30" customHeight="1">
      <c r="A162" s="26" t="s">
        <v>444</v>
      </c>
      <c r="B162" s="22" t="s">
        <v>445</v>
      </c>
      <c r="C162" s="23">
        <v>46345</v>
      </c>
      <c r="D162" s="24">
        <v>0.56944444444444442</v>
      </c>
      <c r="E162" s="24">
        <v>0.59722222222222221</v>
      </c>
      <c r="F162" s="25">
        <v>40</v>
      </c>
      <c r="G162" s="27" t="s">
        <v>215</v>
      </c>
      <c r="H162" s="27" t="s">
        <v>202</v>
      </c>
      <c r="I162" s="21" t="s">
        <v>203</v>
      </c>
      <c r="J162" s="21" t="s">
        <v>204</v>
      </c>
    </row>
    <row r="163" spans="1:10" ht="30" customHeight="1">
      <c r="A163" s="26" t="s">
        <v>199</v>
      </c>
      <c r="B163" s="22" t="s">
        <v>446</v>
      </c>
      <c r="C163" s="23">
        <v>46345</v>
      </c>
      <c r="D163" s="24">
        <v>0.59722222222222221</v>
      </c>
      <c r="E163" s="24">
        <v>0.625</v>
      </c>
      <c r="F163" s="25">
        <v>40</v>
      </c>
      <c r="G163" s="27" t="s">
        <v>215</v>
      </c>
      <c r="H163" s="27" t="s">
        <v>202</v>
      </c>
      <c r="I163" s="21" t="s">
        <v>203</v>
      </c>
      <c r="J163" s="21" t="s">
        <v>204</v>
      </c>
    </row>
  </sheetData>
  <sheetProtection algorithmName="SHA-512" hashValue="6Pu246YsQgZqTn3SlYKRhgbW3VMb1wHXfBlNqW4A+1xzeTY1rfyeBcUZUtBO8lXk/3kNvUvXsZDTqL4wrD5d3A==" saltValue="bjgJDcd70nR9/f0PN1yCOw==" spinCount="100000" sheet="1" objects="1" scenarios="1" sort="0" autoFilter="0"/>
  <conditionalFormatting sqref="A7:J163">
    <cfRule type="expression" dxfId="1" priority="1">
      <formula>$F7=40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5C56-9D99-4589-BCA7-6C86A8A1A822}">
  <sheetPr>
    <tabColor theme="5" tint="0.39997558519241921"/>
  </sheetPr>
  <dimension ref="A1:F121"/>
  <sheetViews>
    <sheetView workbookViewId="0">
      <pane ySplit="8" topLeftCell="A98" activePane="bottomLeft" state="frozen"/>
      <selection pane="bottomLeft" activeCell="A9" sqref="A9:XFD9"/>
    </sheetView>
  </sheetViews>
  <sheetFormatPr defaultRowHeight="13.8"/>
  <cols>
    <col min="1" max="1" width="20" customWidth="1"/>
    <col min="2" max="3" width="43" customWidth="1"/>
    <col min="4" max="4" width="44.69921875" bestFit="1" customWidth="1"/>
    <col min="5" max="6" width="43" customWidth="1"/>
  </cols>
  <sheetData>
    <row r="1" spans="1:6" ht="23.1" customHeight="1">
      <c r="A1" s="1"/>
      <c r="B1" s="1"/>
      <c r="C1" s="1"/>
      <c r="D1" s="1"/>
      <c r="E1" s="1"/>
      <c r="F1" s="1"/>
    </row>
    <row r="2" spans="1:6" ht="23.1" customHeight="1">
      <c r="A2" s="2" t="s">
        <v>447</v>
      </c>
      <c r="B2" s="1"/>
      <c r="C2" s="1"/>
      <c r="D2" s="29" t="s">
        <v>448</v>
      </c>
      <c r="E2" s="1"/>
      <c r="F2" s="1"/>
    </row>
    <row r="3" spans="1:6" ht="23.1" customHeight="1">
      <c r="A3" s="1" t="s">
        <v>449</v>
      </c>
      <c r="B3" s="1"/>
      <c r="C3" s="1"/>
      <c r="D3" s="1"/>
      <c r="E3" s="1"/>
      <c r="F3" s="1"/>
    </row>
    <row r="4" spans="1:6" ht="23.1" customHeight="1">
      <c r="A4" s="1" t="s">
        <v>450</v>
      </c>
      <c r="B4" s="1"/>
      <c r="C4" s="1"/>
      <c r="D4" s="1"/>
      <c r="E4" s="1"/>
      <c r="F4" s="1"/>
    </row>
    <row r="5" spans="1:6" ht="23.1" customHeight="1">
      <c r="A5" s="1" t="s">
        <v>451</v>
      </c>
      <c r="B5" s="1"/>
      <c r="C5" s="1"/>
      <c r="D5" s="1"/>
      <c r="E5" s="1"/>
      <c r="F5" s="1"/>
    </row>
    <row r="6" spans="1:6" ht="23.1" customHeight="1">
      <c r="A6" s="17" t="s">
        <v>10</v>
      </c>
      <c r="B6" s="1"/>
      <c r="C6" s="1"/>
      <c r="D6" s="1"/>
      <c r="E6" s="1"/>
      <c r="F6" s="1"/>
    </row>
    <row r="7" spans="1:6" ht="27.9" customHeight="1">
      <c r="A7" s="30" t="s">
        <v>0</v>
      </c>
      <c r="B7" s="31">
        <f>SUM(B28,B51,C51,D51,E51,F51,B74,C74,D74,E74,F74,B97,C97,D97,E97,F97,B120,C120)</f>
        <v>174</v>
      </c>
      <c r="C7" s="30" t="s">
        <v>1</v>
      </c>
      <c r="D7" s="31">
        <f>SUM(B29,B52,C52,D52,E52,F52,B75,C75,D75,E75,F75,B98,C98,D98,E98,F98,B121,C121)</f>
        <v>174</v>
      </c>
      <c r="E7" s="30" t="s">
        <v>2</v>
      </c>
      <c r="F7" s="31">
        <f>B7-D7</f>
        <v>0</v>
      </c>
    </row>
    <row r="8" spans="1:6" ht="23.1" customHeight="1">
      <c r="A8" s="1"/>
      <c r="B8" s="1"/>
      <c r="C8" s="1"/>
      <c r="D8" s="1"/>
      <c r="E8" s="1"/>
      <c r="F8" s="1"/>
    </row>
    <row r="9" spans="1:6" ht="29.1" customHeight="1">
      <c r="A9" s="32" t="s">
        <v>6</v>
      </c>
      <c r="B9" s="33">
        <v>46346</v>
      </c>
      <c r="C9" s="32"/>
      <c r="D9" s="32"/>
      <c r="E9" s="32"/>
      <c r="F9" s="32"/>
    </row>
    <row r="10" spans="1:6" ht="66" customHeight="1">
      <c r="A10" s="6" t="s">
        <v>452</v>
      </c>
      <c r="B10" s="34" t="s">
        <v>453</v>
      </c>
      <c r="C10" s="1"/>
      <c r="D10" s="1"/>
      <c r="E10" s="1"/>
      <c r="F10" s="1"/>
    </row>
    <row r="11" spans="1:6" ht="66" customHeight="1">
      <c r="A11" s="6" t="s">
        <v>454</v>
      </c>
      <c r="B11" s="34" t="s">
        <v>455</v>
      </c>
      <c r="C11" s="1"/>
      <c r="D11" s="1"/>
      <c r="E11" s="1"/>
      <c r="F11" s="1"/>
    </row>
    <row r="12" spans="1:6" ht="23.1" customHeight="1">
      <c r="A12" s="6" t="s">
        <v>16</v>
      </c>
      <c r="B12" s="35" t="s">
        <v>17</v>
      </c>
      <c r="C12" s="1"/>
      <c r="D12" s="1"/>
      <c r="E12" s="1"/>
      <c r="F12" s="1"/>
    </row>
    <row r="13" spans="1:6" ht="66" customHeight="1">
      <c r="A13" s="6" t="s">
        <v>456</v>
      </c>
      <c r="B13" s="34" t="s">
        <v>457</v>
      </c>
      <c r="C13" s="1"/>
      <c r="D13" s="1"/>
      <c r="E13" s="1"/>
      <c r="F13" s="1"/>
    </row>
    <row r="14" spans="1:6" ht="23.1" customHeight="1">
      <c r="A14" s="6" t="s">
        <v>458</v>
      </c>
      <c r="B14" s="36" t="s">
        <v>459</v>
      </c>
      <c r="C14" s="1"/>
      <c r="D14" s="1"/>
      <c r="E14" s="1"/>
      <c r="F14" s="1"/>
    </row>
    <row r="15" spans="1:6" ht="66" customHeight="1">
      <c r="A15" s="6" t="s">
        <v>460</v>
      </c>
      <c r="B15" s="34" t="s">
        <v>461</v>
      </c>
      <c r="C15" s="1"/>
      <c r="D15" s="1"/>
      <c r="E15" s="1"/>
      <c r="F15" s="1"/>
    </row>
    <row r="16" spans="1:6" ht="66" customHeight="1">
      <c r="A16" s="6" t="s">
        <v>462</v>
      </c>
      <c r="B16" s="34" t="s">
        <v>463</v>
      </c>
      <c r="C16" s="1"/>
      <c r="D16" s="1"/>
      <c r="E16" s="1"/>
      <c r="F16" s="1"/>
    </row>
    <row r="17" spans="1:6" ht="23.1" customHeight="1">
      <c r="A17" s="6" t="s">
        <v>27</v>
      </c>
      <c r="B17" s="36" t="s">
        <v>459</v>
      </c>
      <c r="C17" s="1"/>
      <c r="D17" s="1"/>
      <c r="E17" s="1"/>
      <c r="F17" s="1"/>
    </row>
    <row r="18" spans="1:6" ht="23.1" customHeight="1">
      <c r="A18" s="6" t="s">
        <v>464</v>
      </c>
      <c r="B18" s="35" t="s">
        <v>29</v>
      </c>
      <c r="C18" s="1"/>
      <c r="D18" s="1"/>
      <c r="E18" s="1"/>
      <c r="F18" s="1"/>
    </row>
    <row r="19" spans="1:6" ht="23.1" customHeight="1">
      <c r="A19" s="6" t="s">
        <v>465</v>
      </c>
      <c r="B19" s="35" t="s">
        <v>29</v>
      </c>
      <c r="C19" s="1"/>
      <c r="D19" s="1"/>
      <c r="E19" s="1"/>
      <c r="F19" s="1"/>
    </row>
    <row r="20" spans="1:6" ht="66" customHeight="1">
      <c r="A20" s="6" t="s">
        <v>466</v>
      </c>
      <c r="B20" s="34" t="s">
        <v>467</v>
      </c>
      <c r="C20" s="1"/>
      <c r="D20" s="1"/>
      <c r="E20" s="1"/>
      <c r="F20" s="1"/>
    </row>
    <row r="21" spans="1:6" ht="66" customHeight="1">
      <c r="A21" s="6" t="s">
        <v>468</v>
      </c>
      <c r="B21" s="34" t="s">
        <v>469</v>
      </c>
      <c r="C21" s="1"/>
      <c r="D21" s="1"/>
      <c r="E21" s="1"/>
      <c r="F21" s="1"/>
    </row>
    <row r="22" spans="1:6" ht="23.1" customHeight="1">
      <c r="A22" s="6" t="s">
        <v>470</v>
      </c>
      <c r="B22" s="36" t="s">
        <v>459</v>
      </c>
      <c r="C22" s="1"/>
      <c r="D22" s="1"/>
      <c r="E22" s="1"/>
      <c r="F22" s="1"/>
    </row>
    <row r="23" spans="1:6" ht="66" customHeight="1">
      <c r="A23" s="6" t="s">
        <v>471</v>
      </c>
      <c r="B23" s="34" t="s">
        <v>472</v>
      </c>
      <c r="C23" s="1"/>
      <c r="D23" s="1"/>
      <c r="E23" s="1"/>
      <c r="F23" s="1"/>
    </row>
    <row r="24" spans="1:6" ht="66" customHeight="1">
      <c r="A24" s="6" t="s">
        <v>473</v>
      </c>
      <c r="B24" s="34" t="s">
        <v>474</v>
      </c>
      <c r="C24" s="1"/>
      <c r="D24" s="1"/>
      <c r="E24" s="1"/>
      <c r="F24" s="1"/>
    </row>
    <row r="25" spans="1:6" ht="23.1" customHeight="1">
      <c r="A25" s="6" t="s">
        <v>475</v>
      </c>
      <c r="B25" s="36" t="s">
        <v>459</v>
      </c>
      <c r="C25" s="1"/>
      <c r="D25" s="1"/>
      <c r="E25" s="1"/>
      <c r="F25" s="1"/>
    </row>
    <row r="26" spans="1:6" ht="66" customHeight="1">
      <c r="A26" s="6" t="s">
        <v>476</v>
      </c>
      <c r="B26" s="34" t="s">
        <v>477</v>
      </c>
      <c r="C26" s="1"/>
      <c r="D26" s="1"/>
      <c r="E26" s="1"/>
      <c r="F26" s="1"/>
    </row>
    <row r="27" spans="1:6" ht="23.1" customHeight="1">
      <c r="A27" s="6" t="s">
        <v>478</v>
      </c>
      <c r="B27" s="36" t="s">
        <v>459</v>
      </c>
      <c r="C27" s="1"/>
      <c r="D27" s="1"/>
      <c r="E27" s="1"/>
      <c r="F27" s="1"/>
    </row>
    <row r="28" spans="1:6" ht="24.9" customHeight="1">
      <c r="A28" s="6" t="s">
        <v>0</v>
      </c>
      <c r="B28" s="7">
        <v>10</v>
      </c>
      <c r="C28" s="6"/>
      <c r="D28" s="6"/>
      <c r="E28" s="6"/>
      <c r="F28" s="6"/>
    </row>
    <row r="29" spans="1:6" ht="24.9" customHeight="1">
      <c r="A29" s="6" t="s">
        <v>1</v>
      </c>
      <c r="B29" s="7">
        <f>COUNTA(B10,B11,B13,B15,B16,B20,B21,B23,B24,B26)</f>
        <v>10</v>
      </c>
      <c r="C29" s="6"/>
      <c r="D29" s="6"/>
      <c r="E29" s="6"/>
      <c r="F29" s="6"/>
    </row>
    <row r="30" spans="1:6" ht="23.1" customHeight="1">
      <c r="A30" s="1"/>
      <c r="B30" s="1"/>
      <c r="C30" s="1"/>
      <c r="D30" s="1"/>
      <c r="E30" s="1"/>
      <c r="F30" s="1"/>
    </row>
    <row r="31" spans="1:6" ht="23.1" customHeight="1">
      <c r="A31" s="1"/>
      <c r="B31" s="1"/>
      <c r="C31" s="1"/>
      <c r="D31" s="1"/>
      <c r="E31" s="1"/>
      <c r="F31" s="1"/>
    </row>
    <row r="32" spans="1:6" ht="29.1" customHeight="1">
      <c r="A32" s="32" t="s">
        <v>479</v>
      </c>
      <c r="B32" s="37">
        <v>46349</v>
      </c>
      <c r="C32" s="38">
        <v>46350</v>
      </c>
      <c r="D32" s="39">
        <v>46351</v>
      </c>
      <c r="E32" s="40">
        <v>46352</v>
      </c>
      <c r="F32" s="33">
        <v>46353</v>
      </c>
    </row>
    <row r="33" spans="1:6" ht="66" customHeight="1">
      <c r="A33" s="6" t="s">
        <v>452</v>
      </c>
      <c r="B33" s="34" t="s">
        <v>480</v>
      </c>
      <c r="C33" s="34" t="s">
        <v>481</v>
      </c>
      <c r="D33" s="34" t="s">
        <v>482</v>
      </c>
      <c r="E33" s="34" t="s">
        <v>483</v>
      </c>
      <c r="F33" s="34" t="s">
        <v>484</v>
      </c>
    </row>
    <row r="34" spans="1:6" ht="66" customHeight="1">
      <c r="A34" s="6" t="s">
        <v>454</v>
      </c>
      <c r="B34" s="34" t="s">
        <v>485</v>
      </c>
      <c r="C34" s="34" t="s">
        <v>486</v>
      </c>
      <c r="D34" s="34" t="s">
        <v>487</v>
      </c>
      <c r="E34" s="34" t="s">
        <v>488</v>
      </c>
      <c r="F34" s="34" t="s">
        <v>489</v>
      </c>
    </row>
    <row r="35" spans="1:6" ht="23.1" customHeight="1">
      <c r="A35" s="6" t="s">
        <v>16</v>
      </c>
      <c r="B35" s="35" t="s">
        <v>17</v>
      </c>
      <c r="C35" s="35" t="s">
        <v>17</v>
      </c>
      <c r="D35" s="35" t="s">
        <v>17</v>
      </c>
      <c r="E35" s="35" t="s">
        <v>17</v>
      </c>
      <c r="F35" s="35" t="s">
        <v>17</v>
      </c>
    </row>
    <row r="36" spans="1:6" ht="66" customHeight="1">
      <c r="A36" s="6" t="s">
        <v>456</v>
      </c>
      <c r="B36" s="34" t="s">
        <v>490</v>
      </c>
      <c r="C36" s="34" t="s">
        <v>491</v>
      </c>
      <c r="D36" s="34" t="s">
        <v>492</v>
      </c>
      <c r="E36" s="34" t="s">
        <v>493</v>
      </c>
      <c r="F36" s="34" t="s">
        <v>494</v>
      </c>
    </row>
    <row r="37" spans="1:6" ht="23.1" customHeight="1">
      <c r="A37" s="6" t="s">
        <v>458</v>
      </c>
      <c r="B37" s="36" t="s">
        <v>459</v>
      </c>
      <c r="C37" s="36" t="s">
        <v>459</v>
      </c>
      <c r="D37" s="36" t="s">
        <v>459</v>
      </c>
      <c r="E37" s="36" t="s">
        <v>459</v>
      </c>
      <c r="F37" s="36" t="s">
        <v>459</v>
      </c>
    </row>
    <row r="38" spans="1:6" ht="66" customHeight="1">
      <c r="A38" s="6" t="s">
        <v>460</v>
      </c>
      <c r="B38" s="34" t="s">
        <v>495</v>
      </c>
      <c r="C38" s="34" t="s">
        <v>496</v>
      </c>
      <c r="D38" s="34" t="s">
        <v>497</v>
      </c>
      <c r="E38" s="34" t="s">
        <v>498</v>
      </c>
      <c r="F38" s="34" t="s">
        <v>499</v>
      </c>
    </row>
    <row r="39" spans="1:6" ht="66" customHeight="1">
      <c r="A39" s="6" t="s">
        <v>462</v>
      </c>
      <c r="B39" s="34" t="s">
        <v>500</v>
      </c>
      <c r="C39" s="34" t="s">
        <v>501</v>
      </c>
      <c r="D39" s="34" t="s">
        <v>502</v>
      </c>
      <c r="E39" s="34" t="s">
        <v>503</v>
      </c>
      <c r="F39" s="34" t="s">
        <v>504</v>
      </c>
    </row>
    <row r="40" spans="1:6" ht="23.1" customHeight="1">
      <c r="A40" s="6" t="s">
        <v>27</v>
      </c>
      <c r="B40" s="36" t="s">
        <v>459</v>
      </c>
      <c r="C40" s="36" t="s">
        <v>459</v>
      </c>
      <c r="D40" s="36" t="s">
        <v>459</v>
      </c>
      <c r="E40" s="36" t="s">
        <v>459</v>
      </c>
      <c r="F40" s="36" t="s">
        <v>459</v>
      </c>
    </row>
    <row r="41" spans="1:6" ht="23.1" customHeight="1">
      <c r="A41" s="6" t="s">
        <v>464</v>
      </c>
      <c r="B41" s="35" t="s">
        <v>29</v>
      </c>
      <c r="C41" s="35" t="s">
        <v>29</v>
      </c>
      <c r="D41" s="35" t="s">
        <v>29</v>
      </c>
      <c r="E41" s="35" t="s">
        <v>29</v>
      </c>
      <c r="F41" s="35" t="s">
        <v>29</v>
      </c>
    </row>
    <row r="42" spans="1:6" ht="23.1" customHeight="1">
      <c r="A42" s="6" t="s">
        <v>465</v>
      </c>
      <c r="B42" s="35" t="s">
        <v>29</v>
      </c>
      <c r="C42" s="35" t="s">
        <v>29</v>
      </c>
      <c r="D42" s="35" t="s">
        <v>29</v>
      </c>
      <c r="E42" s="35" t="s">
        <v>29</v>
      </c>
      <c r="F42" s="35" t="s">
        <v>29</v>
      </c>
    </row>
    <row r="43" spans="1:6" ht="66" customHeight="1">
      <c r="A43" s="6" t="s">
        <v>466</v>
      </c>
      <c r="B43" s="34" t="s">
        <v>505</v>
      </c>
      <c r="C43" s="34" t="s">
        <v>506</v>
      </c>
      <c r="D43" s="34" t="s">
        <v>507</v>
      </c>
      <c r="E43" s="34" t="s">
        <v>508</v>
      </c>
      <c r="F43" s="34" t="s">
        <v>509</v>
      </c>
    </row>
    <row r="44" spans="1:6" ht="66" customHeight="1">
      <c r="A44" s="6" t="s">
        <v>468</v>
      </c>
      <c r="B44" s="34" t="s">
        <v>510</v>
      </c>
      <c r="C44" s="34" t="s">
        <v>511</v>
      </c>
      <c r="D44" s="34" t="s">
        <v>512</v>
      </c>
      <c r="E44" s="34" t="s">
        <v>513</v>
      </c>
      <c r="F44" s="34" t="s">
        <v>514</v>
      </c>
    </row>
    <row r="45" spans="1:6" ht="23.1" customHeight="1">
      <c r="A45" s="6" t="s">
        <v>470</v>
      </c>
      <c r="B45" s="36" t="s">
        <v>459</v>
      </c>
      <c r="C45" s="36" t="s">
        <v>459</v>
      </c>
      <c r="D45" s="36" t="s">
        <v>459</v>
      </c>
      <c r="E45" s="36" t="s">
        <v>459</v>
      </c>
      <c r="F45" s="36" t="s">
        <v>459</v>
      </c>
    </row>
    <row r="46" spans="1:6" ht="66" customHeight="1">
      <c r="A46" s="6" t="s">
        <v>471</v>
      </c>
      <c r="B46" s="34" t="s">
        <v>515</v>
      </c>
      <c r="C46" s="34" t="s">
        <v>516</v>
      </c>
      <c r="D46" s="34" t="s">
        <v>517</v>
      </c>
      <c r="E46" s="34" t="s">
        <v>518</v>
      </c>
      <c r="F46" s="34" t="s">
        <v>519</v>
      </c>
    </row>
    <row r="47" spans="1:6" ht="66" customHeight="1">
      <c r="A47" s="6" t="s">
        <v>473</v>
      </c>
      <c r="B47" s="34" t="s">
        <v>520</v>
      </c>
      <c r="C47" s="34" t="s">
        <v>521</v>
      </c>
      <c r="D47" s="34" t="s">
        <v>522</v>
      </c>
      <c r="E47" s="34" t="s">
        <v>523</v>
      </c>
      <c r="F47" s="34" t="s">
        <v>524</v>
      </c>
    </row>
    <row r="48" spans="1:6" ht="23.1" customHeight="1">
      <c r="A48" s="6" t="s">
        <v>475</v>
      </c>
      <c r="B48" s="36" t="s">
        <v>459</v>
      </c>
      <c r="C48" s="36" t="s">
        <v>459</v>
      </c>
      <c r="D48" s="36" t="s">
        <v>459</v>
      </c>
      <c r="E48" s="36" t="s">
        <v>459</v>
      </c>
      <c r="F48" s="36" t="s">
        <v>459</v>
      </c>
    </row>
    <row r="49" spans="1:6" ht="66" customHeight="1">
      <c r="A49" s="6" t="s">
        <v>476</v>
      </c>
      <c r="B49" s="34" t="s">
        <v>525</v>
      </c>
      <c r="C49" s="34" t="s">
        <v>526</v>
      </c>
      <c r="D49" s="34" t="s">
        <v>527</v>
      </c>
      <c r="E49" s="34" t="s">
        <v>528</v>
      </c>
      <c r="F49" s="34" t="s">
        <v>529</v>
      </c>
    </row>
    <row r="50" spans="1:6" ht="23.1" customHeight="1">
      <c r="A50" s="6" t="s">
        <v>478</v>
      </c>
      <c r="B50" s="36" t="s">
        <v>459</v>
      </c>
      <c r="C50" s="36" t="s">
        <v>459</v>
      </c>
      <c r="D50" s="36" t="s">
        <v>459</v>
      </c>
      <c r="E50" s="36" t="s">
        <v>459</v>
      </c>
      <c r="F50" s="36" t="s">
        <v>459</v>
      </c>
    </row>
    <row r="51" spans="1:6" ht="24.9" customHeight="1">
      <c r="A51" s="6" t="s">
        <v>0</v>
      </c>
      <c r="B51" s="7">
        <v>10</v>
      </c>
      <c r="C51" s="7">
        <v>10</v>
      </c>
      <c r="D51" s="7">
        <v>10</v>
      </c>
      <c r="E51" s="7">
        <v>10</v>
      </c>
      <c r="F51" s="7">
        <v>10</v>
      </c>
    </row>
    <row r="52" spans="1:6" ht="24.9" customHeight="1">
      <c r="A52" s="6" t="s">
        <v>1</v>
      </c>
      <c r="B52" s="7">
        <f>COUNTA(B33,B34,B36,B38,B39,B43,B44,B46,B47,B49)</f>
        <v>10</v>
      </c>
      <c r="C52" s="7">
        <f>COUNTA(C33,C34,C36,C38,C39,C43,C44,C46,C47,C49)</f>
        <v>10</v>
      </c>
      <c r="D52" s="7">
        <f>COUNTA(D33,D34,D36,D38,D39,D43,D44,D46,D47,D49)</f>
        <v>10</v>
      </c>
      <c r="E52" s="7">
        <f>COUNTA(E33,E34,E36,E38,E39,E43,E44,E46,E47,E49)</f>
        <v>10</v>
      </c>
      <c r="F52" s="7">
        <f>COUNTA(F33,F34,F36,F38,F39,F43,F44,F46,F47,F49)</f>
        <v>10</v>
      </c>
    </row>
    <row r="53" spans="1:6" ht="23.1" customHeight="1">
      <c r="A53" s="1"/>
      <c r="B53" s="1"/>
      <c r="C53" s="1"/>
      <c r="D53" s="1"/>
      <c r="E53" s="1"/>
      <c r="F53" s="1"/>
    </row>
    <row r="54" spans="1:6" ht="23.1" customHeight="1">
      <c r="A54" s="1"/>
      <c r="B54" s="1"/>
      <c r="C54" s="1"/>
      <c r="D54" s="1"/>
      <c r="E54" s="1"/>
      <c r="F54" s="1"/>
    </row>
    <row r="55" spans="1:6" ht="29.1" customHeight="1">
      <c r="A55" s="32" t="s">
        <v>530</v>
      </c>
      <c r="B55" s="37">
        <v>46356</v>
      </c>
      <c r="C55" s="38">
        <v>46357</v>
      </c>
      <c r="D55" s="39">
        <v>46358</v>
      </c>
      <c r="E55" s="40">
        <v>46359</v>
      </c>
      <c r="F55" s="33">
        <v>46360</v>
      </c>
    </row>
    <row r="56" spans="1:6" ht="66" customHeight="1">
      <c r="A56" s="6" t="s">
        <v>452</v>
      </c>
      <c r="B56" s="34" t="s">
        <v>531</v>
      </c>
      <c r="C56" s="34" t="s">
        <v>532</v>
      </c>
      <c r="D56" s="34" t="s">
        <v>533</v>
      </c>
      <c r="E56" s="34" t="s">
        <v>534</v>
      </c>
      <c r="F56" s="34" t="s">
        <v>535</v>
      </c>
    </row>
    <row r="57" spans="1:6" ht="66" customHeight="1">
      <c r="A57" s="6" t="s">
        <v>454</v>
      </c>
      <c r="B57" s="34" t="s">
        <v>536</v>
      </c>
      <c r="C57" s="34" t="s">
        <v>537</v>
      </c>
      <c r="D57" s="34" t="s">
        <v>538</v>
      </c>
      <c r="E57" s="34" t="s">
        <v>539</v>
      </c>
      <c r="F57" s="34" t="s">
        <v>540</v>
      </c>
    </row>
    <row r="58" spans="1:6" ht="23.1" customHeight="1">
      <c r="A58" s="6" t="s">
        <v>16</v>
      </c>
      <c r="B58" s="35" t="s">
        <v>17</v>
      </c>
      <c r="C58" s="35" t="s">
        <v>17</v>
      </c>
      <c r="D58" s="35" t="s">
        <v>17</v>
      </c>
      <c r="E58" s="35" t="s">
        <v>17</v>
      </c>
      <c r="F58" s="35" t="s">
        <v>17</v>
      </c>
    </row>
    <row r="59" spans="1:6" ht="66" customHeight="1">
      <c r="A59" s="6" t="s">
        <v>456</v>
      </c>
      <c r="B59" s="34" t="s">
        <v>541</v>
      </c>
      <c r="C59" s="34" t="s">
        <v>542</v>
      </c>
      <c r="D59" s="34" t="s">
        <v>543</v>
      </c>
      <c r="E59" s="34" t="s">
        <v>544</v>
      </c>
      <c r="F59" s="34" t="s">
        <v>545</v>
      </c>
    </row>
    <row r="60" spans="1:6" ht="23.1" customHeight="1">
      <c r="A60" s="6" t="s">
        <v>458</v>
      </c>
      <c r="B60" s="36" t="s">
        <v>459</v>
      </c>
      <c r="C60" s="36" t="s">
        <v>459</v>
      </c>
      <c r="D60" s="36" t="s">
        <v>459</v>
      </c>
      <c r="E60" s="36" t="s">
        <v>459</v>
      </c>
      <c r="F60" s="36" t="s">
        <v>459</v>
      </c>
    </row>
    <row r="61" spans="1:6" ht="66" customHeight="1">
      <c r="A61" s="6" t="s">
        <v>460</v>
      </c>
      <c r="B61" s="34" t="s">
        <v>546</v>
      </c>
      <c r="C61" s="34" t="s">
        <v>547</v>
      </c>
      <c r="D61" s="34" t="s">
        <v>548</v>
      </c>
      <c r="E61" s="34" t="s">
        <v>549</v>
      </c>
      <c r="F61" s="34" t="s">
        <v>550</v>
      </c>
    </row>
    <row r="62" spans="1:6" ht="66" customHeight="1">
      <c r="A62" s="6" t="s">
        <v>462</v>
      </c>
      <c r="B62" s="34" t="s">
        <v>551</v>
      </c>
      <c r="C62" s="34" t="s">
        <v>552</v>
      </c>
      <c r="D62" s="34" t="s">
        <v>553</v>
      </c>
      <c r="E62" s="34" t="s">
        <v>554</v>
      </c>
      <c r="F62" s="34" t="s">
        <v>555</v>
      </c>
    </row>
    <row r="63" spans="1:6" ht="23.1" customHeight="1">
      <c r="A63" s="6" t="s">
        <v>27</v>
      </c>
      <c r="B63" s="36" t="s">
        <v>459</v>
      </c>
      <c r="C63" s="36" t="s">
        <v>459</v>
      </c>
      <c r="D63" s="36" t="s">
        <v>459</v>
      </c>
      <c r="E63" s="36" t="s">
        <v>459</v>
      </c>
      <c r="F63" s="36" t="s">
        <v>459</v>
      </c>
    </row>
    <row r="64" spans="1:6" ht="23.1" customHeight="1">
      <c r="A64" s="6" t="s">
        <v>464</v>
      </c>
      <c r="B64" s="35" t="s">
        <v>29</v>
      </c>
      <c r="C64" s="35" t="s">
        <v>29</v>
      </c>
      <c r="D64" s="35" t="s">
        <v>29</v>
      </c>
      <c r="E64" s="35" t="s">
        <v>29</v>
      </c>
      <c r="F64" s="35" t="s">
        <v>29</v>
      </c>
    </row>
    <row r="65" spans="1:6" ht="23.1" customHeight="1">
      <c r="A65" s="6" t="s">
        <v>465</v>
      </c>
      <c r="B65" s="35" t="s">
        <v>29</v>
      </c>
      <c r="C65" s="35" t="s">
        <v>29</v>
      </c>
      <c r="D65" s="35" t="s">
        <v>29</v>
      </c>
      <c r="E65" s="35" t="s">
        <v>29</v>
      </c>
      <c r="F65" s="35" t="s">
        <v>29</v>
      </c>
    </row>
    <row r="66" spans="1:6" ht="66" customHeight="1">
      <c r="A66" s="6" t="s">
        <v>466</v>
      </c>
      <c r="B66" s="34" t="s">
        <v>556</v>
      </c>
      <c r="C66" s="34" t="s">
        <v>557</v>
      </c>
      <c r="D66" s="34" t="s">
        <v>558</v>
      </c>
      <c r="E66" s="34" t="s">
        <v>559</v>
      </c>
      <c r="F66" s="34" t="s">
        <v>560</v>
      </c>
    </row>
    <row r="67" spans="1:6" ht="66" customHeight="1">
      <c r="A67" s="6" t="s">
        <v>468</v>
      </c>
      <c r="B67" s="34" t="s">
        <v>561</v>
      </c>
      <c r="C67" s="34" t="s">
        <v>562</v>
      </c>
      <c r="D67" s="34" t="s">
        <v>563</v>
      </c>
      <c r="E67" s="34" t="s">
        <v>564</v>
      </c>
      <c r="F67" s="34" t="s">
        <v>565</v>
      </c>
    </row>
    <row r="68" spans="1:6" ht="23.1" customHeight="1">
      <c r="A68" s="6" t="s">
        <v>470</v>
      </c>
      <c r="B68" s="36" t="s">
        <v>459</v>
      </c>
      <c r="C68" s="36" t="s">
        <v>459</v>
      </c>
      <c r="D68" s="36" t="s">
        <v>459</v>
      </c>
      <c r="E68" s="36" t="s">
        <v>459</v>
      </c>
      <c r="F68" s="36" t="s">
        <v>459</v>
      </c>
    </row>
    <row r="69" spans="1:6" ht="66" customHeight="1">
      <c r="A69" s="6" t="s">
        <v>471</v>
      </c>
      <c r="B69" s="34" t="s">
        <v>566</v>
      </c>
      <c r="C69" s="34" t="s">
        <v>567</v>
      </c>
      <c r="D69" s="34" t="s">
        <v>568</v>
      </c>
      <c r="E69" s="34" t="s">
        <v>569</v>
      </c>
      <c r="F69" s="34" t="s">
        <v>570</v>
      </c>
    </row>
    <row r="70" spans="1:6" ht="66" customHeight="1">
      <c r="A70" s="6" t="s">
        <v>473</v>
      </c>
      <c r="B70" s="34" t="s">
        <v>571</v>
      </c>
      <c r="C70" s="34" t="s">
        <v>572</v>
      </c>
      <c r="D70" s="34" t="s">
        <v>573</v>
      </c>
      <c r="E70" s="34" t="s">
        <v>574</v>
      </c>
      <c r="F70" s="34" t="s">
        <v>575</v>
      </c>
    </row>
    <row r="71" spans="1:6" ht="23.1" customHeight="1">
      <c r="A71" s="6" t="s">
        <v>475</v>
      </c>
      <c r="B71" s="36" t="s">
        <v>459</v>
      </c>
      <c r="C71" s="36" t="s">
        <v>459</v>
      </c>
      <c r="D71" s="36" t="s">
        <v>459</v>
      </c>
      <c r="E71" s="36" t="s">
        <v>459</v>
      </c>
      <c r="F71" s="36" t="s">
        <v>459</v>
      </c>
    </row>
    <row r="72" spans="1:6" ht="66" customHeight="1">
      <c r="A72" s="6" t="s">
        <v>476</v>
      </c>
      <c r="B72" s="34" t="s">
        <v>576</v>
      </c>
      <c r="C72" s="34" t="s">
        <v>577</v>
      </c>
      <c r="D72" s="34" t="s">
        <v>578</v>
      </c>
      <c r="E72" s="34" t="s">
        <v>579</v>
      </c>
      <c r="F72" s="34" t="s">
        <v>580</v>
      </c>
    </row>
    <row r="73" spans="1:6" ht="23.1" customHeight="1">
      <c r="A73" s="6" t="s">
        <v>478</v>
      </c>
      <c r="B73" s="36" t="s">
        <v>459</v>
      </c>
      <c r="C73" s="36" t="s">
        <v>459</v>
      </c>
      <c r="D73" s="36" t="s">
        <v>459</v>
      </c>
      <c r="E73" s="36" t="s">
        <v>459</v>
      </c>
      <c r="F73" s="36" t="s">
        <v>459</v>
      </c>
    </row>
    <row r="74" spans="1:6" ht="24.9" customHeight="1">
      <c r="A74" s="6" t="s">
        <v>0</v>
      </c>
      <c r="B74" s="7">
        <v>10</v>
      </c>
      <c r="C74" s="7">
        <v>10</v>
      </c>
      <c r="D74" s="7">
        <v>10</v>
      </c>
      <c r="E74" s="7">
        <v>10</v>
      </c>
      <c r="F74" s="7">
        <v>10</v>
      </c>
    </row>
    <row r="75" spans="1:6" ht="24.9" customHeight="1">
      <c r="A75" s="6" t="s">
        <v>1</v>
      </c>
      <c r="B75" s="7">
        <f>COUNTA(B56,B57,B59,B61,B62,B66,B67,B69,B70,B72)</f>
        <v>10</v>
      </c>
      <c r="C75" s="7">
        <f>COUNTA(C56,C57,C59,C61,C62,C66,C67,C69,C70,C72)</f>
        <v>10</v>
      </c>
      <c r="D75" s="7">
        <f>COUNTA(D56,D57,D59,D61,D62,D66,D67,D69,D70,D72)</f>
        <v>10</v>
      </c>
      <c r="E75" s="7">
        <f>COUNTA(E56,E57,E59,E61,E62,E66,E67,E69,E70,E72)</f>
        <v>10</v>
      </c>
      <c r="F75" s="7">
        <f>COUNTA(F56,F57,F59,F61,F62,F66,F67,F69,F70,F72)</f>
        <v>10</v>
      </c>
    </row>
    <row r="76" spans="1:6" ht="23.1" customHeight="1">
      <c r="A76" s="1"/>
      <c r="B76" s="1"/>
      <c r="C76" s="1"/>
      <c r="D76" s="1"/>
      <c r="E76" s="1"/>
      <c r="F76" s="1"/>
    </row>
    <row r="77" spans="1:6" ht="23.1" customHeight="1">
      <c r="A77" s="1"/>
      <c r="B77" s="1"/>
      <c r="C77" s="1"/>
      <c r="D77" s="1"/>
      <c r="E77" s="1"/>
      <c r="F77" s="1"/>
    </row>
    <row r="78" spans="1:6" ht="29.1" customHeight="1">
      <c r="A78" s="32" t="s">
        <v>581</v>
      </c>
      <c r="B78" s="37">
        <v>46363</v>
      </c>
      <c r="C78" s="38">
        <v>46364</v>
      </c>
      <c r="D78" s="39">
        <v>46365</v>
      </c>
      <c r="E78" s="40">
        <v>46366</v>
      </c>
      <c r="F78" s="33">
        <v>46367</v>
      </c>
    </row>
    <row r="79" spans="1:6" ht="66" customHeight="1">
      <c r="A79" s="6" t="s">
        <v>452</v>
      </c>
      <c r="B79" s="34" t="s">
        <v>582</v>
      </c>
      <c r="C79" s="34" t="s">
        <v>583</v>
      </c>
      <c r="D79" s="34" t="s">
        <v>584</v>
      </c>
      <c r="E79" s="34" t="s">
        <v>585</v>
      </c>
      <c r="F79" s="34" t="s">
        <v>586</v>
      </c>
    </row>
    <row r="80" spans="1:6" ht="66" customHeight="1">
      <c r="A80" s="6" t="s">
        <v>454</v>
      </c>
      <c r="B80" s="34" t="s">
        <v>587</v>
      </c>
      <c r="C80" s="34" t="s">
        <v>588</v>
      </c>
      <c r="D80" s="34" t="s">
        <v>589</v>
      </c>
      <c r="E80" s="34" t="s">
        <v>590</v>
      </c>
      <c r="F80" s="34" t="s">
        <v>591</v>
      </c>
    </row>
    <row r="81" spans="1:6" ht="23.1" customHeight="1">
      <c r="A81" s="6" t="s">
        <v>16</v>
      </c>
      <c r="B81" s="35" t="s">
        <v>17</v>
      </c>
      <c r="C81" s="35" t="s">
        <v>17</v>
      </c>
      <c r="D81" s="35" t="s">
        <v>17</v>
      </c>
      <c r="E81" s="35" t="s">
        <v>17</v>
      </c>
      <c r="F81" s="35" t="s">
        <v>17</v>
      </c>
    </row>
    <row r="82" spans="1:6" ht="66" customHeight="1">
      <c r="A82" s="6" t="s">
        <v>456</v>
      </c>
      <c r="B82" s="34" t="s">
        <v>592</v>
      </c>
      <c r="C82" s="34" t="s">
        <v>593</v>
      </c>
      <c r="D82" s="34" t="s">
        <v>594</v>
      </c>
      <c r="E82" s="34" t="s">
        <v>595</v>
      </c>
      <c r="F82" s="34" t="s">
        <v>596</v>
      </c>
    </row>
    <row r="83" spans="1:6" ht="23.1" customHeight="1">
      <c r="A83" s="6" t="s">
        <v>458</v>
      </c>
      <c r="B83" s="36" t="s">
        <v>459</v>
      </c>
      <c r="C83" s="36" t="s">
        <v>459</v>
      </c>
      <c r="D83" s="36" t="s">
        <v>459</v>
      </c>
      <c r="E83" s="36" t="s">
        <v>459</v>
      </c>
      <c r="F83" s="36" t="s">
        <v>459</v>
      </c>
    </row>
    <row r="84" spans="1:6" ht="66" customHeight="1">
      <c r="A84" s="6" t="s">
        <v>460</v>
      </c>
      <c r="B84" s="34" t="s">
        <v>597</v>
      </c>
      <c r="C84" s="34" t="s">
        <v>598</v>
      </c>
      <c r="D84" s="34" t="s">
        <v>599</v>
      </c>
      <c r="E84" s="34" t="s">
        <v>600</v>
      </c>
      <c r="F84" s="34" t="s">
        <v>601</v>
      </c>
    </row>
    <row r="85" spans="1:6" ht="66" customHeight="1">
      <c r="A85" s="6" t="s">
        <v>462</v>
      </c>
      <c r="B85" s="34" t="s">
        <v>602</v>
      </c>
      <c r="C85" s="34" t="s">
        <v>603</v>
      </c>
      <c r="D85" s="34" t="s">
        <v>604</v>
      </c>
      <c r="E85" s="34" t="s">
        <v>605</v>
      </c>
      <c r="F85" s="34" t="s">
        <v>606</v>
      </c>
    </row>
    <row r="86" spans="1:6" ht="23.1" customHeight="1">
      <c r="A86" s="6" t="s">
        <v>27</v>
      </c>
      <c r="B86" s="36" t="s">
        <v>459</v>
      </c>
      <c r="C86" s="36" t="s">
        <v>459</v>
      </c>
      <c r="D86" s="36" t="s">
        <v>459</v>
      </c>
      <c r="E86" s="36" t="s">
        <v>459</v>
      </c>
      <c r="F86" s="36" t="s">
        <v>459</v>
      </c>
    </row>
    <row r="87" spans="1:6" ht="23.1" customHeight="1">
      <c r="A87" s="6" t="s">
        <v>464</v>
      </c>
      <c r="B87" s="35" t="s">
        <v>29</v>
      </c>
      <c r="C87" s="35" t="s">
        <v>29</v>
      </c>
      <c r="D87" s="35" t="s">
        <v>29</v>
      </c>
      <c r="E87" s="35" t="s">
        <v>29</v>
      </c>
      <c r="F87" s="35" t="s">
        <v>29</v>
      </c>
    </row>
    <row r="88" spans="1:6" ht="23.1" customHeight="1">
      <c r="A88" s="6" t="s">
        <v>465</v>
      </c>
      <c r="B88" s="35" t="s">
        <v>29</v>
      </c>
      <c r="C88" s="35" t="s">
        <v>29</v>
      </c>
      <c r="D88" s="35" t="s">
        <v>29</v>
      </c>
      <c r="E88" s="35" t="s">
        <v>29</v>
      </c>
      <c r="F88" s="35" t="s">
        <v>29</v>
      </c>
    </row>
    <row r="89" spans="1:6" ht="66" customHeight="1">
      <c r="A89" s="6" t="s">
        <v>466</v>
      </c>
      <c r="B89" s="34" t="s">
        <v>607</v>
      </c>
      <c r="C89" s="34" t="s">
        <v>608</v>
      </c>
      <c r="D89" s="34" t="s">
        <v>609</v>
      </c>
      <c r="E89" s="34" t="s">
        <v>610</v>
      </c>
      <c r="F89" s="34" t="s">
        <v>611</v>
      </c>
    </row>
    <row r="90" spans="1:6" ht="66" customHeight="1">
      <c r="A90" s="6" t="s">
        <v>468</v>
      </c>
      <c r="B90" s="34" t="s">
        <v>612</v>
      </c>
      <c r="C90" s="34" t="s">
        <v>613</v>
      </c>
      <c r="D90" s="34" t="s">
        <v>614</v>
      </c>
      <c r="E90" s="34" t="s">
        <v>615</v>
      </c>
      <c r="F90" s="34" t="s">
        <v>616</v>
      </c>
    </row>
    <row r="91" spans="1:6" ht="23.1" customHeight="1">
      <c r="A91" s="6" t="s">
        <v>470</v>
      </c>
      <c r="B91" s="36" t="s">
        <v>459</v>
      </c>
      <c r="C91" s="36" t="s">
        <v>459</v>
      </c>
      <c r="D91" s="36" t="s">
        <v>459</v>
      </c>
      <c r="E91" s="36" t="s">
        <v>459</v>
      </c>
      <c r="F91" s="36" t="s">
        <v>459</v>
      </c>
    </row>
    <row r="92" spans="1:6" ht="66" customHeight="1">
      <c r="A92" s="6" t="s">
        <v>471</v>
      </c>
      <c r="B92" s="34" t="s">
        <v>617</v>
      </c>
      <c r="C92" s="34" t="s">
        <v>618</v>
      </c>
      <c r="D92" s="34" t="s">
        <v>619</v>
      </c>
      <c r="E92" s="34" t="s">
        <v>620</v>
      </c>
      <c r="F92" s="34" t="s">
        <v>621</v>
      </c>
    </row>
    <row r="93" spans="1:6" ht="66" customHeight="1">
      <c r="A93" s="6" t="s">
        <v>473</v>
      </c>
      <c r="B93" s="34" t="s">
        <v>622</v>
      </c>
      <c r="C93" s="34" t="s">
        <v>623</v>
      </c>
      <c r="D93" s="34" t="s">
        <v>624</v>
      </c>
      <c r="E93" s="34" t="s">
        <v>625</v>
      </c>
      <c r="F93" s="34" t="s">
        <v>626</v>
      </c>
    </row>
    <row r="94" spans="1:6" ht="23.1" customHeight="1">
      <c r="A94" s="6" t="s">
        <v>475</v>
      </c>
      <c r="B94" s="36" t="s">
        <v>459</v>
      </c>
      <c r="C94" s="36" t="s">
        <v>459</v>
      </c>
      <c r="D94" s="36" t="s">
        <v>459</v>
      </c>
      <c r="E94" s="36" t="s">
        <v>459</v>
      </c>
      <c r="F94" s="36" t="s">
        <v>459</v>
      </c>
    </row>
    <row r="95" spans="1:6" ht="66" customHeight="1">
      <c r="A95" s="6" t="s">
        <v>476</v>
      </c>
      <c r="B95" s="34" t="s">
        <v>627</v>
      </c>
      <c r="C95" s="34" t="s">
        <v>628</v>
      </c>
      <c r="D95" s="34" t="s">
        <v>629</v>
      </c>
      <c r="E95" s="34" t="s">
        <v>630</v>
      </c>
      <c r="F95" s="34" t="s">
        <v>631</v>
      </c>
    </row>
    <row r="96" spans="1:6" ht="23.1" customHeight="1">
      <c r="A96" s="6" t="s">
        <v>478</v>
      </c>
      <c r="B96" s="36" t="s">
        <v>459</v>
      </c>
      <c r="C96" s="36" t="s">
        <v>459</v>
      </c>
      <c r="D96" s="36" t="s">
        <v>459</v>
      </c>
      <c r="E96" s="36" t="s">
        <v>459</v>
      </c>
      <c r="F96" s="36" t="s">
        <v>459</v>
      </c>
    </row>
    <row r="97" spans="1:6" ht="24.9" customHeight="1">
      <c r="A97" s="6" t="s">
        <v>0</v>
      </c>
      <c r="B97" s="7">
        <v>10</v>
      </c>
      <c r="C97" s="7">
        <v>10</v>
      </c>
      <c r="D97" s="7">
        <v>10</v>
      </c>
      <c r="E97" s="7">
        <v>10</v>
      </c>
      <c r="F97" s="7">
        <v>10</v>
      </c>
    </row>
    <row r="98" spans="1:6" ht="24.9" customHeight="1">
      <c r="A98" s="6" t="s">
        <v>1</v>
      </c>
      <c r="B98" s="7">
        <f>COUNTA(B79,B80,B82,B84,B85,B89,B90,B92,B93,B95)</f>
        <v>10</v>
      </c>
      <c r="C98" s="7">
        <f>COUNTA(C79,C80,C82,C84,C85,C89,C90,C92,C93,C95)</f>
        <v>10</v>
      </c>
      <c r="D98" s="7">
        <f>COUNTA(D79,D80,D82,D84,D85,D89,D90,D92,D93,D95)</f>
        <v>10</v>
      </c>
      <c r="E98" s="7">
        <f>COUNTA(E79,E80,E82,E84,E85,E89,E90,E92,E93,E95)</f>
        <v>10</v>
      </c>
      <c r="F98" s="7">
        <f>COUNTA(F79,F80,F82,F84,F85,F89,F90,F92,F93,F95)</f>
        <v>10</v>
      </c>
    </row>
    <row r="99" spans="1:6" ht="23.1" customHeight="1">
      <c r="A99" s="1"/>
      <c r="B99" s="1"/>
      <c r="C99" s="1"/>
      <c r="D99" s="1"/>
      <c r="E99" s="1"/>
      <c r="F99" s="1"/>
    </row>
    <row r="100" spans="1:6" ht="23.1" customHeight="1">
      <c r="A100" s="1"/>
      <c r="B100" s="1"/>
      <c r="C100" s="1"/>
      <c r="D100" s="1"/>
      <c r="E100" s="1"/>
      <c r="F100" s="1"/>
    </row>
    <row r="101" spans="1:6" ht="29.1" customHeight="1">
      <c r="A101" s="32" t="s">
        <v>632</v>
      </c>
      <c r="B101" s="37">
        <v>46370</v>
      </c>
      <c r="C101" s="38">
        <v>46371</v>
      </c>
      <c r="D101" s="32"/>
      <c r="E101" s="32"/>
      <c r="F101" s="32"/>
    </row>
    <row r="102" spans="1:6" ht="66" customHeight="1">
      <c r="A102" s="6" t="s">
        <v>452</v>
      </c>
      <c r="B102" s="34" t="s">
        <v>633</v>
      </c>
      <c r="C102" s="34" t="s">
        <v>634</v>
      </c>
      <c r="D102" s="1"/>
      <c r="E102" s="1"/>
      <c r="F102" s="1"/>
    </row>
    <row r="103" spans="1:6" ht="66" customHeight="1">
      <c r="A103" s="6" t="s">
        <v>454</v>
      </c>
      <c r="B103" s="34" t="s">
        <v>635</v>
      </c>
      <c r="C103" s="34" t="s">
        <v>636</v>
      </c>
      <c r="D103" s="1"/>
      <c r="E103" s="1"/>
      <c r="F103" s="1"/>
    </row>
    <row r="104" spans="1:6" ht="23.1" customHeight="1">
      <c r="A104" s="6" t="s">
        <v>16</v>
      </c>
      <c r="B104" s="35" t="s">
        <v>17</v>
      </c>
      <c r="C104" s="35" t="s">
        <v>17</v>
      </c>
      <c r="D104" s="1"/>
      <c r="E104" s="1"/>
      <c r="F104" s="1"/>
    </row>
    <row r="105" spans="1:6" ht="66" customHeight="1">
      <c r="A105" s="6" t="s">
        <v>456</v>
      </c>
      <c r="B105" s="34" t="s">
        <v>637</v>
      </c>
      <c r="C105" s="34" t="s">
        <v>638</v>
      </c>
      <c r="D105" s="1"/>
      <c r="E105" s="1"/>
      <c r="F105" s="1"/>
    </row>
    <row r="106" spans="1:6" ht="23.1" customHeight="1">
      <c r="A106" s="6" t="s">
        <v>458</v>
      </c>
      <c r="B106" s="36" t="s">
        <v>459</v>
      </c>
      <c r="C106" s="36" t="s">
        <v>459</v>
      </c>
      <c r="D106" s="1"/>
      <c r="E106" s="1"/>
      <c r="F106" s="1"/>
    </row>
    <row r="107" spans="1:6" ht="66" customHeight="1">
      <c r="A107" s="6" t="s">
        <v>460</v>
      </c>
      <c r="B107" s="34" t="s">
        <v>639</v>
      </c>
      <c r="C107" s="34" t="s">
        <v>640</v>
      </c>
      <c r="D107" s="1"/>
      <c r="E107" s="1"/>
      <c r="F107" s="1"/>
    </row>
    <row r="108" spans="1:6" ht="66" customHeight="1">
      <c r="A108" s="6" t="s">
        <v>462</v>
      </c>
      <c r="B108" s="34" t="s">
        <v>641</v>
      </c>
      <c r="C108" s="35" t="s">
        <v>179</v>
      </c>
      <c r="D108" s="1"/>
      <c r="E108" s="1"/>
      <c r="F108" s="1"/>
    </row>
    <row r="109" spans="1:6" ht="23.1" customHeight="1">
      <c r="A109" s="6" t="s">
        <v>27</v>
      </c>
      <c r="B109" s="36" t="s">
        <v>459</v>
      </c>
      <c r="C109" s="36" t="s">
        <v>459</v>
      </c>
      <c r="D109" s="1"/>
      <c r="E109" s="1"/>
      <c r="F109" s="1"/>
    </row>
    <row r="110" spans="1:6" ht="23.1" customHeight="1">
      <c r="A110" s="6" t="s">
        <v>464</v>
      </c>
      <c r="B110" s="35" t="s">
        <v>29</v>
      </c>
      <c r="C110" s="35" t="s">
        <v>29</v>
      </c>
      <c r="D110" s="1"/>
      <c r="E110" s="1"/>
      <c r="F110" s="1"/>
    </row>
    <row r="111" spans="1:6" ht="23.1" customHeight="1">
      <c r="A111" s="6" t="s">
        <v>465</v>
      </c>
      <c r="B111" s="35" t="s">
        <v>29</v>
      </c>
      <c r="C111" s="35" t="s">
        <v>29</v>
      </c>
      <c r="D111" s="1"/>
      <c r="E111" s="1"/>
      <c r="F111" s="1"/>
    </row>
    <row r="112" spans="1:6" ht="66" customHeight="1">
      <c r="A112" s="6" t="s">
        <v>466</v>
      </c>
      <c r="B112" s="34" t="s">
        <v>642</v>
      </c>
      <c r="C112" s="35" t="s">
        <v>179</v>
      </c>
      <c r="D112" s="1"/>
      <c r="E112" s="1"/>
      <c r="F112" s="1"/>
    </row>
    <row r="113" spans="1:6" ht="66" customHeight="1">
      <c r="A113" s="6" t="s">
        <v>468</v>
      </c>
      <c r="B113" s="34" t="s">
        <v>643</v>
      </c>
      <c r="C113" s="35" t="s">
        <v>179</v>
      </c>
      <c r="D113" s="1"/>
      <c r="E113" s="1"/>
      <c r="F113" s="1"/>
    </row>
    <row r="114" spans="1:6" ht="23.1" customHeight="1">
      <c r="A114" s="6" t="s">
        <v>470</v>
      </c>
      <c r="B114" s="36" t="s">
        <v>459</v>
      </c>
      <c r="C114" s="36" t="s">
        <v>459</v>
      </c>
      <c r="D114" s="1"/>
      <c r="E114" s="1"/>
      <c r="F114" s="1"/>
    </row>
    <row r="115" spans="1:6" ht="66" customHeight="1">
      <c r="A115" s="6" t="s">
        <v>471</v>
      </c>
      <c r="B115" s="34" t="s">
        <v>644</v>
      </c>
      <c r="C115" s="35" t="s">
        <v>179</v>
      </c>
      <c r="D115" s="1"/>
      <c r="E115" s="1"/>
      <c r="F115" s="1"/>
    </row>
    <row r="116" spans="1:6" ht="66" customHeight="1">
      <c r="A116" s="6" t="s">
        <v>473</v>
      </c>
      <c r="B116" s="34" t="s">
        <v>645</v>
      </c>
      <c r="C116" s="35" t="s">
        <v>179</v>
      </c>
      <c r="D116" s="1"/>
      <c r="E116" s="1"/>
      <c r="F116" s="1"/>
    </row>
    <row r="117" spans="1:6" ht="23.1" customHeight="1">
      <c r="A117" s="6" t="s">
        <v>475</v>
      </c>
      <c r="B117" s="36" t="s">
        <v>459</v>
      </c>
      <c r="C117" s="36" t="s">
        <v>459</v>
      </c>
      <c r="D117" s="1"/>
      <c r="E117" s="1"/>
      <c r="F117" s="1"/>
    </row>
    <row r="118" spans="1:6" ht="66" customHeight="1">
      <c r="A118" s="6" t="s">
        <v>476</v>
      </c>
      <c r="B118" s="34" t="s">
        <v>646</v>
      </c>
      <c r="C118" s="35" t="s">
        <v>179</v>
      </c>
      <c r="D118" s="1"/>
      <c r="E118" s="1"/>
      <c r="F118" s="1"/>
    </row>
    <row r="119" spans="1:6" ht="23.1" customHeight="1">
      <c r="A119" s="6" t="s">
        <v>478</v>
      </c>
      <c r="B119" s="36" t="s">
        <v>459</v>
      </c>
      <c r="C119" s="36" t="s">
        <v>459</v>
      </c>
      <c r="D119" s="1"/>
      <c r="E119" s="1"/>
      <c r="F119" s="1"/>
    </row>
    <row r="120" spans="1:6" ht="24.9" customHeight="1">
      <c r="A120" s="6" t="s">
        <v>0</v>
      </c>
      <c r="B120" s="7">
        <v>10</v>
      </c>
      <c r="C120" s="7">
        <v>4</v>
      </c>
      <c r="D120" s="6"/>
      <c r="E120" s="6"/>
      <c r="F120" s="6"/>
    </row>
    <row r="121" spans="1:6" ht="24.9" customHeight="1">
      <c r="A121" s="6" t="s">
        <v>1</v>
      </c>
      <c r="B121" s="7">
        <f>COUNTA(B102,B103,B105,B107,B108,B112,B113,B115,B116,B118)</f>
        <v>10</v>
      </c>
      <c r="C121" s="7">
        <f>COUNTA(C102,C103,C105,C107)</f>
        <v>4</v>
      </c>
      <c r="D121" s="6"/>
      <c r="E121" s="6"/>
      <c r="F121" s="6"/>
    </row>
  </sheetData>
  <sheetProtection algorithmName="SHA-512" hashValue="KCEaJA70Jfctn78j5Yw7cgM1D3LNo1MA1nmOvzlTPZNUyEB5JGXJtr2zCCkJc+1ksx6UX6x4rmY0aGsUFadcCA==" saltValue="5DhuJIULkWT5HtvQJX6B2g==" spinCount="100000" sheet="1" objects="1" scenarios="1" sort="0" autoFilter="0"/>
  <hyperlinks>
    <hyperlink ref="D2" r:id="rId1" display="https://www.google.com/maps/place/Nordic+Auto+El/@55.6447165,13.0689178,17z/data=!3m1!4b1!4m6!3m5!1s0x4653a3b0b1fb75b5:0xe55b2c3808be0ed7!8m2!3d55.6447165!4d13.0689178!16s%2Fg%2F11h37xkttv?entry=ttu&amp;g_ep=EgoyMDI2MTAxOS4wIKXMDSoASAFQAw%3D%3D" xr:uid="{6DC0DD71-3D67-4ABF-BED1-BD9C86615158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91E71-55D4-476E-92A7-9AC3BB25BA37}">
  <sheetPr>
    <tabColor rgb="FF18354B"/>
  </sheetPr>
  <dimension ref="A2:J180"/>
  <sheetViews>
    <sheetView tabSelected="1" workbookViewId="0">
      <pane ySplit="6" topLeftCell="A7" activePane="bottomLeft" state="frozen"/>
      <selection pane="bottomLeft" activeCell="C10" sqref="C10"/>
    </sheetView>
  </sheetViews>
  <sheetFormatPr defaultRowHeight="13.8"/>
  <cols>
    <col min="1" max="1" width="68" customWidth="1"/>
    <col min="2" max="2" width="13" customWidth="1"/>
    <col min="3" max="3" width="14" customWidth="1"/>
    <col min="4" max="5" width="10" customWidth="1"/>
    <col min="6" max="6" width="11" customWidth="1"/>
    <col min="7" max="7" width="24" customWidth="1"/>
    <col min="8" max="8" width="25" customWidth="1"/>
    <col min="9" max="9" width="18" customWidth="1"/>
    <col min="10" max="10" width="17" customWidth="1"/>
  </cols>
  <sheetData>
    <row r="2" spans="1:10" ht="21">
      <c r="A2" s="18" t="s">
        <v>647</v>
      </c>
    </row>
    <row r="3" spans="1:10">
      <c r="A3" s="19" t="s">
        <v>187</v>
      </c>
    </row>
    <row r="4" spans="1:10">
      <c r="A4" s="20" t="s">
        <v>648</v>
      </c>
    </row>
    <row r="6" spans="1:10" ht="27.9" customHeight="1">
      <c r="A6" s="28" t="s">
        <v>189</v>
      </c>
      <c r="B6" s="28" t="s">
        <v>190</v>
      </c>
      <c r="C6" s="28" t="s">
        <v>191</v>
      </c>
      <c r="D6" s="28" t="s">
        <v>192</v>
      </c>
      <c r="E6" s="28" t="s">
        <v>193</v>
      </c>
      <c r="F6" s="28" t="s">
        <v>194</v>
      </c>
      <c r="G6" s="28" t="s">
        <v>195</v>
      </c>
      <c r="H6" s="28" t="s">
        <v>196</v>
      </c>
      <c r="I6" s="28" t="s">
        <v>197</v>
      </c>
      <c r="J6" s="28" t="s">
        <v>198</v>
      </c>
    </row>
    <row r="7" spans="1:10" ht="30" customHeight="1">
      <c r="A7" s="26" t="s">
        <v>285</v>
      </c>
      <c r="B7" s="22" t="s">
        <v>649</v>
      </c>
      <c r="C7" s="23">
        <v>46346</v>
      </c>
      <c r="D7" s="24">
        <v>0.33333333333333331</v>
      </c>
      <c r="E7" s="24">
        <v>0.35416666666666669</v>
      </c>
      <c r="F7" s="25">
        <v>30</v>
      </c>
      <c r="G7" s="27" t="s">
        <v>650</v>
      </c>
      <c r="H7" s="27" t="s">
        <v>202</v>
      </c>
      <c r="I7" s="21" t="s">
        <v>651</v>
      </c>
      <c r="J7" s="21" t="s">
        <v>652</v>
      </c>
    </row>
    <row r="8" spans="1:10" ht="30" customHeight="1">
      <c r="A8" s="26" t="s">
        <v>247</v>
      </c>
      <c r="B8" s="22" t="s">
        <v>653</v>
      </c>
      <c r="C8" s="23">
        <v>46346</v>
      </c>
      <c r="D8" s="24">
        <v>0.35416666666666669</v>
      </c>
      <c r="E8" s="24">
        <v>0.375</v>
      </c>
      <c r="F8" s="25">
        <v>30</v>
      </c>
      <c r="G8" s="27" t="s">
        <v>275</v>
      </c>
      <c r="H8" s="27" t="s">
        <v>202</v>
      </c>
      <c r="I8" s="21" t="s">
        <v>651</v>
      </c>
      <c r="J8" s="21" t="s">
        <v>652</v>
      </c>
    </row>
    <row r="9" spans="1:10" ht="30" customHeight="1">
      <c r="A9" s="26" t="s">
        <v>216</v>
      </c>
      <c r="B9" s="22" t="s">
        <v>654</v>
      </c>
      <c r="C9" s="23">
        <v>46346</v>
      </c>
      <c r="D9" s="24">
        <v>0.39583333333333331</v>
      </c>
      <c r="E9" s="24">
        <v>0.41666666666666669</v>
      </c>
      <c r="F9" s="25">
        <v>30</v>
      </c>
      <c r="G9" s="27" t="s">
        <v>275</v>
      </c>
      <c r="H9" s="27" t="s">
        <v>202</v>
      </c>
      <c r="I9" s="21" t="s">
        <v>651</v>
      </c>
      <c r="J9" s="21" t="s">
        <v>652</v>
      </c>
    </row>
    <row r="10" spans="1:10" ht="30" customHeight="1">
      <c r="A10" s="26" t="s">
        <v>655</v>
      </c>
      <c r="B10" s="22" t="s">
        <v>656</v>
      </c>
      <c r="C10" s="23">
        <v>46346</v>
      </c>
      <c r="D10" s="24">
        <v>0.4375</v>
      </c>
      <c r="E10" s="24">
        <v>0.45833333333333331</v>
      </c>
      <c r="F10" s="25">
        <v>30</v>
      </c>
      <c r="G10" s="27" t="s">
        <v>657</v>
      </c>
      <c r="H10" s="27" t="s">
        <v>212</v>
      </c>
      <c r="I10" s="21" t="s">
        <v>651</v>
      </c>
      <c r="J10" s="21" t="s">
        <v>652</v>
      </c>
    </row>
    <row r="11" spans="1:10" ht="30" customHeight="1">
      <c r="A11" s="26" t="s">
        <v>658</v>
      </c>
      <c r="B11" s="22" t="s">
        <v>659</v>
      </c>
      <c r="C11" s="23">
        <v>46346</v>
      </c>
      <c r="D11" s="24">
        <v>0.45833333333333331</v>
      </c>
      <c r="E11" s="24">
        <v>0.47916666666666669</v>
      </c>
      <c r="F11" s="25">
        <v>30</v>
      </c>
      <c r="G11" s="27" t="s">
        <v>660</v>
      </c>
      <c r="H11" s="27" t="s">
        <v>208</v>
      </c>
      <c r="I11" s="21" t="s">
        <v>651</v>
      </c>
      <c r="J11" s="21" t="s">
        <v>652</v>
      </c>
    </row>
    <row r="12" spans="1:10" ht="30" customHeight="1">
      <c r="A12" s="26" t="s">
        <v>225</v>
      </c>
      <c r="B12" s="22" t="s">
        <v>661</v>
      </c>
      <c r="C12" s="23">
        <v>46346</v>
      </c>
      <c r="D12" s="24">
        <v>0.54166666666666663</v>
      </c>
      <c r="E12" s="24">
        <v>0.5625</v>
      </c>
      <c r="F12" s="25">
        <v>30</v>
      </c>
      <c r="G12" s="27" t="s">
        <v>244</v>
      </c>
      <c r="H12" s="27" t="s">
        <v>212</v>
      </c>
      <c r="I12" s="21" t="s">
        <v>651</v>
      </c>
      <c r="J12" s="21" t="s">
        <v>652</v>
      </c>
    </row>
    <row r="13" spans="1:10" ht="30" customHeight="1">
      <c r="A13" s="26" t="s">
        <v>320</v>
      </c>
      <c r="B13" s="22" t="s">
        <v>662</v>
      </c>
      <c r="C13" s="23">
        <v>46346</v>
      </c>
      <c r="D13" s="24">
        <v>0.5625</v>
      </c>
      <c r="E13" s="24">
        <v>0.58333333333333337</v>
      </c>
      <c r="F13" s="25">
        <v>30</v>
      </c>
      <c r="G13" s="27" t="s">
        <v>244</v>
      </c>
      <c r="H13" s="27" t="s">
        <v>212</v>
      </c>
      <c r="I13" s="21" t="s">
        <v>651</v>
      </c>
      <c r="J13" s="21" t="s">
        <v>652</v>
      </c>
    </row>
    <row r="14" spans="1:10" ht="30" customHeight="1">
      <c r="A14" s="26" t="s">
        <v>269</v>
      </c>
      <c r="B14" s="22" t="s">
        <v>663</v>
      </c>
      <c r="C14" s="23">
        <v>46346</v>
      </c>
      <c r="D14" s="24">
        <v>0.60416666666666663</v>
      </c>
      <c r="E14" s="24">
        <v>0.625</v>
      </c>
      <c r="F14" s="25">
        <v>30</v>
      </c>
      <c r="G14" s="27" t="s">
        <v>664</v>
      </c>
      <c r="H14" s="27" t="s">
        <v>202</v>
      </c>
      <c r="I14" s="21" t="s">
        <v>651</v>
      </c>
      <c r="J14" s="21" t="s">
        <v>652</v>
      </c>
    </row>
    <row r="15" spans="1:10" ht="30" customHeight="1">
      <c r="A15" s="26" t="s">
        <v>222</v>
      </c>
      <c r="B15" s="22" t="s">
        <v>665</v>
      </c>
      <c r="C15" s="23">
        <v>46346</v>
      </c>
      <c r="D15" s="24">
        <v>0.625</v>
      </c>
      <c r="E15" s="24">
        <v>0.64583333333333337</v>
      </c>
      <c r="F15" s="25">
        <v>30</v>
      </c>
      <c r="G15" s="27" t="s">
        <v>215</v>
      </c>
      <c r="H15" s="27" t="s">
        <v>202</v>
      </c>
      <c r="I15" s="21" t="s">
        <v>651</v>
      </c>
      <c r="J15" s="21" t="s">
        <v>652</v>
      </c>
    </row>
    <row r="16" spans="1:10" ht="30" customHeight="1">
      <c r="A16" s="26" t="s">
        <v>666</v>
      </c>
      <c r="B16" s="22" t="s">
        <v>667</v>
      </c>
      <c r="C16" s="23">
        <v>46346</v>
      </c>
      <c r="D16" s="24">
        <v>0.66666666666666663</v>
      </c>
      <c r="E16" s="24">
        <v>0.6875</v>
      </c>
      <c r="F16" s="25">
        <v>30</v>
      </c>
      <c r="G16" s="27" t="s">
        <v>668</v>
      </c>
      <c r="H16" s="27" t="s">
        <v>208</v>
      </c>
      <c r="I16" s="21" t="s">
        <v>651</v>
      </c>
      <c r="J16" s="21" t="s">
        <v>652</v>
      </c>
    </row>
    <row r="17" spans="1:10" ht="30" customHeight="1">
      <c r="A17" s="26" t="s">
        <v>254</v>
      </c>
      <c r="B17" s="22" t="s">
        <v>669</v>
      </c>
      <c r="C17" s="23">
        <v>46349</v>
      </c>
      <c r="D17" s="24">
        <v>0.33333333333333331</v>
      </c>
      <c r="E17" s="24">
        <v>0.35416666666666669</v>
      </c>
      <c r="F17" s="25">
        <v>30</v>
      </c>
      <c r="G17" s="27" t="s">
        <v>256</v>
      </c>
      <c r="H17" s="27" t="s">
        <v>212</v>
      </c>
      <c r="I17" s="21" t="s">
        <v>651</v>
      </c>
      <c r="J17" s="21" t="s">
        <v>652</v>
      </c>
    </row>
    <row r="18" spans="1:10" ht="30" customHeight="1">
      <c r="A18" s="26" t="s">
        <v>670</v>
      </c>
      <c r="B18" s="22" t="s">
        <v>671</v>
      </c>
      <c r="C18" s="23">
        <v>46349</v>
      </c>
      <c r="D18" s="24">
        <v>0.35416666666666669</v>
      </c>
      <c r="E18" s="24">
        <v>0.375</v>
      </c>
      <c r="F18" s="25">
        <v>30</v>
      </c>
      <c r="G18" s="27" t="s">
        <v>672</v>
      </c>
      <c r="H18" s="27" t="s">
        <v>208</v>
      </c>
      <c r="I18" s="21" t="s">
        <v>651</v>
      </c>
      <c r="J18" s="21" t="s">
        <v>652</v>
      </c>
    </row>
    <row r="19" spans="1:10" ht="30" customHeight="1">
      <c r="A19" s="26" t="s">
        <v>673</v>
      </c>
      <c r="B19" s="22" t="s">
        <v>674</v>
      </c>
      <c r="C19" s="23">
        <v>46349</v>
      </c>
      <c r="D19" s="24">
        <v>0.39583333333333331</v>
      </c>
      <c r="E19" s="24">
        <v>0.41666666666666669</v>
      </c>
      <c r="F19" s="25">
        <v>30</v>
      </c>
      <c r="G19" s="27" t="s">
        <v>275</v>
      </c>
      <c r="H19" s="27" t="s">
        <v>202</v>
      </c>
      <c r="I19" s="21" t="s">
        <v>651</v>
      </c>
      <c r="J19" s="21" t="s">
        <v>652</v>
      </c>
    </row>
    <row r="20" spans="1:10" ht="30" customHeight="1">
      <c r="A20" s="26" t="s">
        <v>263</v>
      </c>
      <c r="B20" s="22" t="s">
        <v>675</v>
      </c>
      <c r="C20" s="23">
        <v>46349</v>
      </c>
      <c r="D20" s="24">
        <v>0.4375</v>
      </c>
      <c r="E20" s="24">
        <v>0.45833333333333331</v>
      </c>
      <c r="F20" s="25">
        <v>30</v>
      </c>
      <c r="G20" s="27" t="s">
        <v>281</v>
      </c>
      <c r="H20" s="27" t="s">
        <v>676</v>
      </c>
      <c r="I20" s="21" t="s">
        <v>651</v>
      </c>
      <c r="J20" s="21" t="s">
        <v>652</v>
      </c>
    </row>
    <row r="21" spans="1:10" ht="30" customHeight="1">
      <c r="A21" s="26" t="s">
        <v>199</v>
      </c>
      <c r="B21" s="22" t="s">
        <v>677</v>
      </c>
      <c r="C21" s="23">
        <v>46349</v>
      </c>
      <c r="D21" s="24">
        <v>0.45833333333333331</v>
      </c>
      <c r="E21" s="24">
        <v>0.47916666666666669</v>
      </c>
      <c r="F21" s="25">
        <v>30</v>
      </c>
      <c r="G21" s="27" t="s">
        <v>678</v>
      </c>
      <c r="H21" s="27" t="s">
        <v>202</v>
      </c>
      <c r="I21" s="21" t="s">
        <v>651</v>
      </c>
      <c r="J21" s="21" t="s">
        <v>652</v>
      </c>
    </row>
    <row r="22" spans="1:10" ht="30" customHeight="1">
      <c r="A22" s="26" t="s">
        <v>213</v>
      </c>
      <c r="B22" s="22" t="s">
        <v>679</v>
      </c>
      <c r="C22" s="23">
        <v>46349</v>
      </c>
      <c r="D22" s="24">
        <v>0.54166666666666663</v>
      </c>
      <c r="E22" s="24">
        <v>0.5625</v>
      </c>
      <c r="F22" s="25">
        <v>30</v>
      </c>
      <c r="G22" s="27" t="s">
        <v>275</v>
      </c>
      <c r="H22" s="27" t="s">
        <v>202</v>
      </c>
      <c r="I22" s="21" t="s">
        <v>651</v>
      </c>
      <c r="J22" s="21" t="s">
        <v>652</v>
      </c>
    </row>
    <row r="23" spans="1:10" ht="30" customHeight="1">
      <c r="A23" s="26" t="s">
        <v>231</v>
      </c>
      <c r="B23" s="22" t="s">
        <v>680</v>
      </c>
      <c r="C23" s="23">
        <v>46349</v>
      </c>
      <c r="D23" s="24">
        <v>0.5625</v>
      </c>
      <c r="E23" s="24">
        <v>0.58333333333333337</v>
      </c>
      <c r="F23" s="25">
        <v>30</v>
      </c>
      <c r="G23" s="27" t="s">
        <v>678</v>
      </c>
      <c r="H23" s="27" t="s">
        <v>202</v>
      </c>
      <c r="I23" s="21" t="s">
        <v>651</v>
      </c>
      <c r="J23" s="21" t="s">
        <v>652</v>
      </c>
    </row>
    <row r="24" spans="1:10" ht="30" customHeight="1">
      <c r="A24" s="26" t="s">
        <v>681</v>
      </c>
      <c r="B24" s="22" t="s">
        <v>682</v>
      </c>
      <c r="C24" s="23">
        <v>46349</v>
      </c>
      <c r="D24" s="24">
        <v>0.60416666666666663</v>
      </c>
      <c r="E24" s="24">
        <v>0.625</v>
      </c>
      <c r="F24" s="25">
        <v>30</v>
      </c>
      <c r="G24" s="27" t="s">
        <v>683</v>
      </c>
      <c r="H24" s="27" t="s">
        <v>208</v>
      </c>
      <c r="I24" s="21" t="s">
        <v>651</v>
      </c>
      <c r="J24" s="21" t="s">
        <v>652</v>
      </c>
    </row>
    <row r="25" spans="1:10" ht="30" customHeight="1">
      <c r="A25" s="26" t="s">
        <v>239</v>
      </c>
      <c r="B25" s="22" t="s">
        <v>684</v>
      </c>
      <c r="C25" s="23">
        <v>46349</v>
      </c>
      <c r="D25" s="24">
        <v>0.625</v>
      </c>
      <c r="E25" s="24">
        <v>0.64583333333333337</v>
      </c>
      <c r="F25" s="25">
        <v>30</v>
      </c>
      <c r="G25" s="27" t="s">
        <v>678</v>
      </c>
      <c r="H25" s="27" t="s">
        <v>202</v>
      </c>
      <c r="I25" s="21" t="s">
        <v>651</v>
      </c>
      <c r="J25" s="21" t="s">
        <v>652</v>
      </c>
    </row>
    <row r="26" spans="1:10" ht="30" customHeight="1">
      <c r="A26" s="26" t="s">
        <v>249</v>
      </c>
      <c r="B26" s="22" t="s">
        <v>685</v>
      </c>
      <c r="C26" s="23">
        <v>46349</v>
      </c>
      <c r="D26" s="24">
        <v>0.66666666666666663</v>
      </c>
      <c r="E26" s="24">
        <v>0.6875</v>
      </c>
      <c r="F26" s="25">
        <v>30</v>
      </c>
      <c r="G26" s="27" t="s">
        <v>650</v>
      </c>
      <c r="H26" s="27" t="s">
        <v>202</v>
      </c>
      <c r="I26" s="21" t="s">
        <v>651</v>
      </c>
      <c r="J26" s="21" t="s">
        <v>652</v>
      </c>
    </row>
    <row r="27" spans="1:10" ht="30" customHeight="1">
      <c r="A27" s="26" t="s">
        <v>242</v>
      </c>
      <c r="B27" s="22" t="s">
        <v>686</v>
      </c>
      <c r="C27" s="23">
        <v>46350</v>
      </c>
      <c r="D27" s="24">
        <v>0.33333333333333331</v>
      </c>
      <c r="E27" s="24">
        <v>0.35416666666666669</v>
      </c>
      <c r="F27" s="25">
        <v>30</v>
      </c>
      <c r="G27" s="27" t="s">
        <v>687</v>
      </c>
      <c r="H27" s="27" t="s">
        <v>212</v>
      </c>
      <c r="I27" s="21" t="s">
        <v>651</v>
      </c>
      <c r="J27" s="21" t="s">
        <v>652</v>
      </c>
    </row>
    <row r="28" spans="1:10" ht="30" customHeight="1">
      <c r="A28" s="26" t="s">
        <v>227</v>
      </c>
      <c r="B28" s="22" t="s">
        <v>688</v>
      </c>
      <c r="C28" s="23">
        <v>46350</v>
      </c>
      <c r="D28" s="24">
        <v>0.35416666666666669</v>
      </c>
      <c r="E28" s="24">
        <v>0.375</v>
      </c>
      <c r="F28" s="25">
        <v>30</v>
      </c>
      <c r="G28" s="27" t="s">
        <v>689</v>
      </c>
      <c r="H28" s="27" t="s">
        <v>208</v>
      </c>
      <c r="I28" s="21" t="s">
        <v>651</v>
      </c>
      <c r="J28" s="21" t="s">
        <v>652</v>
      </c>
    </row>
    <row r="29" spans="1:10" ht="30" customHeight="1">
      <c r="A29" s="26" t="s">
        <v>279</v>
      </c>
      <c r="B29" s="22" t="s">
        <v>690</v>
      </c>
      <c r="C29" s="23">
        <v>46350</v>
      </c>
      <c r="D29" s="24">
        <v>0.39583333333333331</v>
      </c>
      <c r="E29" s="24">
        <v>0.41666666666666669</v>
      </c>
      <c r="F29" s="25">
        <v>30</v>
      </c>
      <c r="G29" s="27" t="s">
        <v>265</v>
      </c>
      <c r="H29" s="27" t="s">
        <v>202</v>
      </c>
      <c r="I29" s="21" t="s">
        <v>651</v>
      </c>
      <c r="J29" s="21" t="s">
        <v>652</v>
      </c>
    </row>
    <row r="30" spans="1:10" ht="30" customHeight="1">
      <c r="A30" s="26" t="s">
        <v>283</v>
      </c>
      <c r="B30" s="22" t="s">
        <v>691</v>
      </c>
      <c r="C30" s="23">
        <v>46350</v>
      </c>
      <c r="D30" s="24">
        <v>0.4375</v>
      </c>
      <c r="E30" s="24">
        <v>0.45833333333333331</v>
      </c>
      <c r="F30" s="25">
        <v>30</v>
      </c>
      <c r="G30" s="27" t="s">
        <v>692</v>
      </c>
      <c r="H30" s="27" t="s">
        <v>212</v>
      </c>
      <c r="I30" s="21" t="s">
        <v>651</v>
      </c>
      <c r="J30" s="21" t="s">
        <v>652</v>
      </c>
    </row>
    <row r="31" spans="1:10" ht="30" customHeight="1">
      <c r="A31" s="26" t="s">
        <v>311</v>
      </c>
      <c r="B31" s="22" t="s">
        <v>693</v>
      </c>
      <c r="C31" s="23">
        <v>46350</v>
      </c>
      <c r="D31" s="24">
        <v>0.45833333333333331</v>
      </c>
      <c r="E31" s="24">
        <v>0.47916666666666669</v>
      </c>
      <c r="F31" s="25">
        <v>30</v>
      </c>
      <c r="G31" s="27" t="s">
        <v>275</v>
      </c>
      <c r="H31" s="27" t="s">
        <v>202</v>
      </c>
      <c r="I31" s="21" t="s">
        <v>651</v>
      </c>
      <c r="J31" s="21" t="s">
        <v>652</v>
      </c>
    </row>
    <row r="32" spans="1:10" ht="30" customHeight="1">
      <c r="A32" s="26" t="s">
        <v>655</v>
      </c>
      <c r="B32" s="22" t="s">
        <v>694</v>
      </c>
      <c r="C32" s="23">
        <v>46350</v>
      </c>
      <c r="D32" s="24">
        <v>0.54166666666666663</v>
      </c>
      <c r="E32" s="24">
        <v>0.5625</v>
      </c>
      <c r="F32" s="25">
        <v>30</v>
      </c>
      <c r="G32" s="27" t="s">
        <v>657</v>
      </c>
      <c r="H32" s="27" t="s">
        <v>212</v>
      </c>
      <c r="I32" s="21" t="s">
        <v>651</v>
      </c>
      <c r="J32" s="21" t="s">
        <v>652</v>
      </c>
    </row>
    <row r="33" spans="1:10" ht="30" customHeight="1">
      <c r="A33" s="26" t="s">
        <v>327</v>
      </c>
      <c r="B33" s="22" t="s">
        <v>695</v>
      </c>
      <c r="C33" s="23">
        <v>46350</v>
      </c>
      <c r="D33" s="24">
        <v>0.5625</v>
      </c>
      <c r="E33" s="24">
        <v>0.58333333333333337</v>
      </c>
      <c r="F33" s="25">
        <v>30</v>
      </c>
      <c r="G33" s="27" t="s">
        <v>696</v>
      </c>
      <c r="H33" s="27" t="s">
        <v>202</v>
      </c>
      <c r="I33" s="21" t="s">
        <v>651</v>
      </c>
      <c r="J33" s="21" t="s">
        <v>652</v>
      </c>
    </row>
    <row r="34" spans="1:10" ht="30" customHeight="1">
      <c r="A34" s="26" t="s">
        <v>273</v>
      </c>
      <c r="B34" s="22" t="s">
        <v>697</v>
      </c>
      <c r="C34" s="23">
        <v>46350</v>
      </c>
      <c r="D34" s="24">
        <v>0.60416666666666663</v>
      </c>
      <c r="E34" s="24">
        <v>0.625</v>
      </c>
      <c r="F34" s="25">
        <v>30</v>
      </c>
      <c r="G34" s="27" t="s">
        <v>371</v>
      </c>
      <c r="H34" s="27" t="s">
        <v>202</v>
      </c>
      <c r="I34" s="21" t="s">
        <v>651</v>
      </c>
      <c r="J34" s="21" t="s">
        <v>652</v>
      </c>
    </row>
    <row r="35" spans="1:10" ht="30" customHeight="1">
      <c r="A35" s="26" t="s">
        <v>307</v>
      </c>
      <c r="B35" s="22" t="s">
        <v>698</v>
      </c>
      <c r="C35" s="23">
        <v>46350</v>
      </c>
      <c r="D35" s="24">
        <v>0.625</v>
      </c>
      <c r="E35" s="24">
        <v>0.64583333333333337</v>
      </c>
      <c r="F35" s="25">
        <v>30</v>
      </c>
      <c r="G35" s="27" t="s">
        <v>678</v>
      </c>
      <c r="H35" s="27" t="s">
        <v>202</v>
      </c>
      <c r="I35" s="21" t="s">
        <v>651</v>
      </c>
      <c r="J35" s="21" t="s">
        <v>652</v>
      </c>
    </row>
    <row r="36" spans="1:10" ht="30" customHeight="1">
      <c r="A36" s="26" t="s">
        <v>395</v>
      </c>
      <c r="B36" s="22" t="s">
        <v>699</v>
      </c>
      <c r="C36" s="23">
        <v>46350</v>
      </c>
      <c r="D36" s="24">
        <v>0.66666666666666663</v>
      </c>
      <c r="E36" s="24">
        <v>0.6875</v>
      </c>
      <c r="F36" s="25">
        <v>30</v>
      </c>
      <c r="G36" s="27" t="s">
        <v>650</v>
      </c>
      <c r="H36" s="27" t="s">
        <v>202</v>
      </c>
      <c r="I36" s="21" t="s">
        <v>651</v>
      </c>
      <c r="J36" s="21" t="s">
        <v>652</v>
      </c>
    </row>
    <row r="37" spans="1:10" ht="30" customHeight="1">
      <c r="A37" s="26" t="s">
        <v>252</v>
      </c>
      <c r="B37" s="22" t="s">
        <v>700</v>
      </c>
      <c r="C37" s="23">
        <v>46351</v>
      </c>
      <c r="D37" s="24">
        <v>0.33333333333333331</v>
      </c>
      <c r="E37" s="24">
        <v>0.35416666666666669</v>
      </c>
      <c r="F37" s="25">
        <v>30</v>
      </c>
      <c r="G37" s="27" t="s">
        <v>275</v>
      </c>
      <c r="H37" s="27" t="s">
        <v>202</v>
      </c>
      <c r="I37" s="21" t="s">
        <v>651</v>
      </c>
      <c r="J37" s="21" t="s">
        <v>652</v>
      </c>
    </row>
    <row r="38" spans="1:10" ht="30" customHeight="1">
      <c r="A38" s="26" t="s">
        <v>658</v>
      </c>
      <c r="B38" s="22" t="s">
        <v>701</v>
      </c>
      <c r="C38" s="23">
        <v>46351</v>
      </c>
      <c r="D38" s="24">
        <v>0.35416666666666669</v>
      </c>
      <c r="E38" s="24">
        <v>0.375</v>
      </c>
      <c r="F38" s="25">
        <v>30</v>
      </c>
      <c r="G38" s="27" t="s">
        <v>409</v>
      </c>
      <c r="H38" s="27" t="s">
        <v>208</v>
      </c>
      <c r="I38" s="21" t="s">
        <v>651</v>
      </c>
      <c r="J38" s="21" t="s">
        <v>652</v>
      </c>
    </row>
    <row r="39" spans="1:10" ht="30" customHeight="1">
      <c r="A39" s="26" t="s">
        <v>368</v>
      </c>
      <c r="B39" s="22" t="s">
        <v>702</v>
      </c>
      <c r="C39" s="23">
        <v>46351</v>
      </c>
      <c r="D39" s="24">
        <v>0.39583333333333331</v>
      </c>
      <c r="E39" s="24">
        <v>0.41666666666666669</v>
      </c>
      <c r="F39" s="25">
        <v>30</v>
      </c>
      <c r="G39" s="27" t="s">
        <v>233</v>
      </c>
      <c r="H39" s="27" t="s">
        <v>208</v>
      </c>
      <c r="I39" s="21" t="s">
        <v>651</v>
      </c>
      <c r="J39" s="21" t="s">
        <v>652</v>
      </c>
    </row>
    <row r="40" spans="1:10" ht="30" customHeight="1">
      <c r="A40" s="26" t="s">
        <v>285</v>
      </c>
      <c r="B40" s="22" t="s">
        <v>703</v>
      </c>
      <c r="C40" s="23">
        <v>46351</v>
      </c>
      <c r="D40" s="24">
        <v>0.4375</v>
      </c>
      <c r="E40" s="24">
        <v>0.45833333333333331</v>
      </c>
      <c r="F40" s="25">
        <v>30</v>
      </c>
      <c r="G40" s="27" t="s">
        <v>704</v>
      </c>
      <c r="H40" s="27" t="s">
        <v>202</v>
      </c>
      <c r="I40" s="21" t="s">
        <v>651</v>
      </c>
      <c r="J40" s="21" t="s">
        <v>652</v>
      </c>
    </row>
    <row r="41" spans="1:10" ht="30" customHeight="1">
      <c r="A41" s="26" t="s">
        <v>216</v>
      </c>
      <c r="B41" s="22" t="s">
        <v>705</v>
      </c>
      <c r="C41" s="23">
        <v>46351</v>
      </c>
      <c r="D41" s="24">
        <v>0.45833333333333331</v>
      </c>
      <c r="E41" s="24">
        <v>0.47916666666666669</v>
      </c>
      <c r="F41" s="25">
        <v>30</v>
      </c>
      <c r="G41" s="27" t="s">
        <v>678</v>
      </c>
      <c r="H41" s="27" t="s">
        <v>202</v>
      </c>
      <c r="I41" s="21" t="s">
        <v>651</v>
      </c>
      <c r="J41" s="21" t="s">
        <v>652</v>
      </c>
    </row>
    <row r="42" spans="1:10" ht="30" customHeight="1">
      <c r="A42" s="26" t="s">
        <v>706</v>
      </c>
      <c r="B42" s="22" t="s">
        <v>707</v>
      </c>
      <c r="C42" s="23">
        <v>46351</v>
      </c>
      <c r="D42" s="24">
        <v>0.54166666666666663</v>
      </c>
      <c r="E42" s="24">
        <v>0.5625</v>
      </c>
      <c r="F42" s="25">
        <v>30</v>
      </c>
      <c r="G42" s="27" t="s">
        <v>696</v>
      </c>
      <c r="H42" s="27" t="s">
        <v>202</v>
      </c>
      <c r="I42" s="21" t="s">
        <v>651</v>
      </c>
      <c r="J42" s="21" t="s">
        <v>652</v>
      </c>
    </row>
    <row r="43" spans="1:10" ht="30" customHeight="1">
      <c r="A43" s="26" t="s">
        <v>444</v>
      </c>
      <c r="B43" s="22" t="s">
        <v>708</v>
      </c>
      <c r="C43" s="23">
        <v>46351</v>
      </c>
      <c r="D43" s="24">
        <v>0.5625</v>
      </c>
      <c r="E43" s="24">
        <v>0.58333333333333337</v>
      </c>
      <c r="F43" s="25">
        <v>30</v>
      </c>
      <c r="G43" s="27" t="s">
        <v>668</v>
      </c>
      <c r="H43" s="27" t="s">
        <v>208</v>
      </c>
      <c r="I43" s="21" t="s">
        <v>651</v>
      </c>
      <c r="J43" s="21" t="s">
        <v>652</v>
      </c>
    </row>
    <row r="44" spans="1:10" ht="30" customHeight="1">
      <c r="A44" s="26" t="s">
        <v>218</v>
      </c>
      <c r="B44" s="22" t="s">
        <v>709</v>
      </c>
      <c r="C44" s="23">
        <v>46351</v>
      </c>
      <c r="D44" s="24">
        <v>0.60416666666666663</v>
      </c>
      <c r="E44" s="24">
        <v>0.625</v>
      </c>
      <c r="F44" s="25">
        <v>30</v>
      </c>
      <c r="G44" s="27" t="s">
        <v>409</v>
      </c>
      <c r="H44" s="27" t="s">
        <v>208</v>
      </c>
      <c r="I44" s="21" t="s">
        <v>651</v>
      </c>
      <c r="J44" s="21" t="s">
        <v>652</v>
      </c>
    </row>
    <row r="45" spans="1:10" ht="30" customHeight="1">
      <c r="A45" s="26" t="s">
        <v>710</v>
      </c>
      <c r="B45" s="22" t="s">
        <v>711</v>
      </c>
      <c r="C45" s="23">
        <v>46351</v>
      </c>
      <c r="D45" s="24">
        <v>0.625</v>
      </c>
      <c r="E45" s="24">
        <v>0.64583333333333337</v>
      </c>
      <c r="F45" s="25">
        <v>30</v>
      </c>
      <c r="G45" s="27" t="s">
        <v>409</v>
      </c>
      <c r="H45" s="27" t="s">
        <v>208</v>
      </c>
      <c r="I45" s="21" t="s">
        <v>651</v>
      </c>
      <c r="J45" s="21" t="s">
        <v>652</v>
      </c>
    </row>
    <row r="46" spans="1:10" ht="30" customHeight="1">
      <c r="A46" s="26" t="s">
        <v>712</v>
      </c>
      <c r="B46" s="22" t="s">
        <v>713</v>
      </c>
      <c r="C46" s="23">
        <v>46351</v>
      </c>
      <c r="D46" s="24">
        <v>0.66666666666666663</v>
      </c>
      <c r="E46" s="24">
        <v>0.6875</v>
      </c>
      <c r="F46" s="25">
        <v>30</v>
      </c>
      <c r="G46" s="27" t="s">
        <v>714</v>
      </c>
      <c r="H46" s="27" t="s">
        <v>202</v>
      </c>
      <c r="I46" s="21" t="s">
        <v>651</v>
      </c>
      <c r="J46" s="21" t="s">
        <v>652</v>
      </c>
    </row>
    <row r="47" spans="1:10" ht="30" customHeight="1">
      <c r="A47" s="26" t="s">
        <v>213</v>
      </c>
      <c r="B47" s="22" t="s">
        <v>715</v>
      </c>
      <c r="C47" s="23">
        <v>46352</v>
      </c>
      <c r="D47" s="24">
        <v>0.33333333333333331</v>
      </c>
      <c r="E47" s="24">
        <v>0.35416666666666669</v>
      </c>
      <c r="F47" s="25">
        <v>30</v>
      </c>
      <c r="G47" s="27" t="s">
        <v>678</v>
      </c>
      <c r="H47" s="27" t="s">
        <v>202</v>
      </c>
      <c r="I47" s="21" t="s">
        <v>651</v>
      </c>
      <c r="J47" s="21" t="s">
        <v>652</v>
      </c>
    </row>
    <row r="48" spans="1:10" ht="30" customHeight="1">
      <c r="A48" s="26" t="s">
        <v>269</v>
      </c>
      <c r="B48" s="22" t="s">
        <v>716</v>
      </c>
      <c r="C48" s="23">
        <v>46352</v>
      </c>
      <c r="D48" s="24">
        <v>0.35416666666666669</v>
      </c>
      <c r="E48" s="24">
        <v>0.375</v>
      </c>
      <c r="F48" s="25">
        <v>30</v>
      </c>
      <c r="G48" s="27" t="s">
        <v>275</v>
      </c>
      <c r="H48" s="27" t="s">
        <v>202</v>
      </c>
      <c r="I48" s="21" t="s">
        <v>651</v>
      </c>
      <c r="J48" s="21" t="s">
        <v>652</v>
      </c>
    </row>
    <row r="49" spans="1:10" ht="30" customHeight="1">
      <c r="A49" s="26" t="s">
        <v>380</v>
      </c>
      <c r="B49" s="22" t="s">
        <v>717</v>
      </c>
      <c r="C49" s="23">
        <v>46352</v>
      </c>
      <c r="D49" s="24">
        <v>0.39583333333333331</v>
      </c>
      <c r="E49" s="24">
        <v>0.41666666666666669</v>
      </c>
      <c r="F49" s="25">
        <v>30</v>
      </c>
      <c r="G49" s="27" t="s">
        <v>236</v>
      </c>
      <c r="H49" s="27" t="s">
        <v>208</v>
      </c>
      <c r="I49" s="21" t="s">
        <v>651</v>
      </c>
      <c r="J49" s="21" t="s">
        <v>652</v>
      </c>
    </row>
    <row r="50" spans="1:10" ht="30" customHeight="1">
      <c r="A50" s="26" t="s">
        <v>237</v>
      </c>
      <c r="B50" s="22" t="s">
        <v>718</v>
      </c>
      <c r="C50" s="23">
        <v>46352</v>
      </c>
      <c r="D50" s="24">
        <v>0.4375</v>
      </c>
      <c r="E50" s="24">
        <v>0.45833333333333331</v>
      </c>
      <c r="F50" s="25">
        <v>30</v>
      </c>
      <c r="G50" s="27" t="s">
        <v>719</v>
      </c>
      <c r="H50" s="27" t="s">
        <v>212</v>
      </c>
      <c r="I50" s="21" t="s">
        <v>651</v>
      </c>
      <c r="J50" s="21" t="s">
        <v>652</v>
      </c>
    </row>
    <row r="51" spans="1:10" ht="30" customHeight="1">
      <c r="A51" s="26" t="s">
        <v>720</v>
      </c>
      <c r="B51" s="22" t="s">
        <v>721</v>
      </c>
      <c r="C51" s="23">
        <v>46352</v>
      </c>
      <c r="D51" s="24">
        <v>0.45833333333333331</v>
      </c>
      <c r="E51" s="24">
        <v>0.47916666666666669</v>
      </c>
      <c r="F51" s="25">
        <v>30</v>
      </c>
      <c r="G51" s="27" t="s">
        <v>236</v>
      </c>
      <c r="H51" s="27" t="s">
        <v>208</v>
      </c>
      <c r="I51" s="21" t="s">
        <v>651</v>
      </c>
      <c r="J51" s="21" t="s">
        <v>652</v>
      </c>
    </row>
    <row r="52" spans="1:10" ht="30" customHeight="1">
      <c r="A52" s="26" t="s">
        <v>249</v>
      </c>
      <c r="B52" s="22" t="s">
        <v>722</v>
      </c>
      <c r="C52" s="23">
        <v>46352</v>
      </c>
      <c r="D52" s="24">
        <v>0.54166666666666663</v>
      </c>
      <c r="E52" s="24">
        <v>0.5625</v>
      </c>
      <c r="F52" s="25">
        <v>30</v>
      </c>
      <c r="G52" s="27" t="s">
        <v>650</v>
      </c>
      <c r="H52" s="27" t="s">
        <v>202</v>
      </c>
      <c r="I52" s="21" t="s">
        <v>651</v>
      </c>
      <c r="J52" s="21" t="s">
        <v>652</v>
      </c>
    </row>
    <row r="53" spans="1:10" ht="30" customHeight="1">
      <c r="A53" s="26" t="s">
        <v>247</v>
      </c>
      <c r="B53" s="22" t="s">
        <v>723</v>
      </c>
      <c r="C53" s="23">
        <v>46352</v>
      </c>
      <c r="D53" s="24">
        <v>0.5625</v>
      </c>
      <c r="E53" s="24">
        <v>0.58333333333333337</v>
      </c>
      <c r="F53" s="25">
        <v>30</v>
      </c>
      <c r="G53" s="27" t="s">
        <v>275</v>
      </c>
      <c r="H53" s="27" t="s">
        <v>202</v>
      </c>
      <c r="I53" s="21" t="s">
        <v>651</v>
      </c>
      <c r="J53" s="21" t="s">
        <v>652</v>
      </c>
    </row>
    <row r="54" spans="1:10" ht="30" customHeight="1">
      <c r="A54" s="26" t="s">
        <v>257</v>
      </c>
      <c r="B54" s="22" t="s">
        <v>724</v>
      </c>
      <c r="C54" s="23">
        <v>46352</v>
      </c>
      <c r="D54" s="24">
        <v>0.60416666666666663</v>
      </c>
      <c r="E54" s="24">
        <v>0.625</v>
      </c>
      <c r="F54" s="25">
        <v>30</v>
      </c>
      <c r="G54" s="27" t="s">
        <v>668</v>
      </c>
      <c r="H54" s="27" t="s">
        <v>208</v>
      </c>
      <c r="I54" s="21" t="s">
        <v>651</v>
      </c>
      <c r="J54" s="21" t="s">
        <v>652</v>
      </c>
    </row>
    <row r="55" spans="1:10" ht="30" customHeight="1">
      <c r="A55" s="26" t="s">
        <v>266</v>
      </c>
      <c r="B55" s="22" t="s">
        <v>725</v>
      </c>
      <c r="C55" s="23">
        <v>46352</v>
      </c>
      <c r="D55" s="24">
        <v>0.625</v>
      </c>
      <c r="E55" s="24">
        <v>0.64583333333333337</v>
      </c>
      <c r="F55" s="25">
        <v>30</v>
      </c>
      <c r="G55" s="27" t="s">
        <v>343</v>
      </c>
      <c r="H55" s="27" t="s">
        <v>202</v>
      </c>
      <c r="I55" s="21" t="s">
        <v>651</v>
      </c>
      <c r="J55" s="21" t="s">
        <v>652</v>
      </c>
    </row>
    <row r="56" spans="1:10" ht="30" customHeight="1">
      <c r="A56" s="26" t="s">
        <v>254</v>
      </c>
      <c r="B56" s="22" t="s">
        <v>726</v>
      </c>
      <c r="C56" s="23">
        <v>46352</v>
      </c>
      <c r="D56" s="24">
        <v>0.66666666666666663</v>
      </c>
      <c r="E56" s="24">
        <v>0.6875</v>
      </c>
      <c r="F56" s="25">
        <v>30</v>
      </c>
      <c r="G56" s="27" t="s">
        <v>664</v>
      </c>
      <c r="H56" s="27" t="s">
        <v>202</v>
      </c>
      <c r="I56" s="21" t="s">
        <v>651</v>
      </c>
      <c r="J56" s="21" t="s">
        <v>652</v>
      </c>
    </row>
    <row r="57" spans="1:10" ht="30" customHeight="1">
      <c r="A57" s="26" t="s">
        <v>727</v>
      </c>
      <c r="B57" s="22" t="s">
        <v>728</v>
      </c>
      <c r="C57" s="23">
        <v>46353</v>
      </c>
      <c r="D57" s="24">
        <v>0.33333333333333331</v>
      </c>
      <c r="E57" s="24">
        <v>0.35416666666666669</v>
      </c>
      <c r="F57" s="25">
        <v>30</v>
      </c>
      <c r="G57" s="27" t="s">
        <v>668</v>
      </c>
      <c r="H57" s="27" t="s">
        <v>208</v>
      </c>
      <c r="I57" s="21" t="s">
        <v>651</v>
      </c>
      <c r="J57" s="21" t="s">
        <v>652</v>
      </c>
    </row>
    <row r="58" spans="1:10" ht="30" customHeight="1">
      <c r="A58" s="26" t="s">
        <v>245</v>
      </c>
      <c r="B58" s="22" t="s">
        <v>729</v>
      </c>
      <c r="C58" s="23">
        <v>46353</v>
      </c>
      <c r="D58" s="24">
        <v>0.35416666666666669</v>
      </c>
      <c r="E58" s="24">
        <v>0.375</v>
      </c>
      <c r="F58" s="25">
        <v>30</v>
      </c>
      <c r="G58" s="27" t="s">
        <v>244</v>
      </c>
      <c r="H58" s="27" t="s">
        <v>212</v>
      </c>
      <c r="I58" s="21" t="s">
        <v>651</v>
      </c>
      <c r="J58" s="21" t="s">
        <v>652</v>
      </c>
    </row>
    <row r="59" spans="1:10" ht="30" customHeight="1">
      <c r="A59" s="26" t="s">
        <v>320</v>
      </c>
      <c r="B59" s="22" t="s">
        <v>730</v>
      </c>
      <c r="C59" s="23">
        <v>46353</v>
      </c>
      <c r="D59" s="24">
        <v>0.39583333333333331</v>
      </c>
      <c r="E59" s="24">
        <v>0.41666666666666669</v>
      </c>
      <c r="F59" s="25">
        <v>30</v>
      </c>
      <c r="G59" s="27" t="s">
        <v>714</v>
      </c>
      <c r="H59" s="27" t="s">
        <v>202</v>
      </c>
      <c r="I59" s="21" t="s">
        <v>651</v>
      </c>
      <c r="J59" s="21" t="s">
        <v>652</v>
      </c>
    </row>
    <row r="60" spans="1:10" ht="30" customHeight="1">
      <c r="A60" s="26" t="s">
        <v>397</v>
      </c>
      <c r="B60" s="22" t="s">
        <v>731</v>
      </c>
      <c r="C60" s="23">
        <v>46353</v>
      </c>
      <c r="D60" s="24">
        <v>0.4375</v>
      </c>
      <c r="E60" s="24">
        <v>0.45833333333333331</v>
      </c>
      <c r="F60" s="25">
        <v>30</v>
      </c>
      <c r="G60" s="27" t="s">
        <v>732</v>
      </c>
      <c r="H60" s="27" t="s">
        <v>212</v>
      </c>
      <c r="I60" s="21" t="s">
        <v>651</v>
      </c>
      <c r="J60" s="21" t="s">
        <v>652</v>
      </c>
    </row>
    <row r="61" spans="1:10" ht="30" customHeight="1">
      <c r="A61" s="26" t="s">
        <v>655</v>
      </c>
      <c r="B61" s="22" t="s">
        <v>733</v>
      </c>
      <c r="C61" s="23">
        <v>46353</v>
      </c>
      <c r="D61" s="24">
        <v>0.45833333333333331</v>
      </c>
      <c r="E61" s="24">
        <v>0.47916666666666669</v>
      </c>
      <c r="F61" s="25">
        <v>30</v>
      </c>
      <c r="G61" s="27" t="s">
        <v>704</v>
      </c>
      <c r="H61" s="27" t="s">
        <v>202</v>
      </c>
      <c r="I61" s="21" t="s">
        <v>651</v>
      </c>
      <c r="J61" s="21" t="s">
        <v>652</v>
      </c>
    </row>
    <row r="62" spans="1:10" ht="30" customHeight="1">
      <c r="A62" s="26" t="s">
        <v>658</v>
      </c>
      <c r="B62" s="22" t="s">
        <v>734</v>
      </c>
      <c r="C62" s="23">
        <v>46353</v>
      </c>
      <c r="D62" s="24">
        <v>0.54166666666666663</v>
      </c>
      <c r="E62" s="24">
        <v>0.5625</v>
      </c>
      <c r="F62" s="25">
        <v>30</v>
      </c>
      <c r="G62" s="27" t="s">
        <v>409</v>
      </c>
      <c r="H62" s="27" t="s">
        <v>208</v>
      </c>
      <c r="I62" s="21" t="s">
        <v>651</v>
      </c>
      <c r="J62" s="21" t="s">
        <v>652</v>
      </c>
    </row>
    <row r="63" spans="1:10" ht="30" customHeight="1">
      <c r="A63" s="26" t="s">
        <v>242</v>
      </c>
      <c r="B63" s="22" t="s">
        <v>735</v>
      </c>
      <c r="C63" s="23">
        <v>46353</v>
      </c>
      <c r="D63" s="24">
        <v>0.5625</v>
      </c>
      <c r="E63" s="24">
        <v>0.58333333333333337</v>
      </c>
      <c r="F63" s="25">
        <v>30</v>
      </c>
      <c r="G63" s="27" t="s">
        <v>736</v>
      </c>
      <c r="H63" s="27" t="s">
        <v>208</v>
      </c>
      <c r="I63" s="21" t="s">
        <v>651</v>
      </c>
      <c r="J63" s="21" t="s">
        <v>652</v>
      </c>
    </row>
    <row r="64" spans="1:10" ht="30" customHeight="1">
      <c r="A64" s="26" t="s">
        <v>737</v>
      </c>
      <c r="B64" s="22" t="s">
        <v>738</v>
      </c>
      <c r="C64" s="23">
        <v>46353</v>
      </c>
      <c r="D64" s="24">
        <v>0.60416666666666663</v>
      </c>
      <c r="E64" s="24">
        <v>0.625</v>
      </c>
      <c r="F64" s="25">
        <v>30</v>
      </c>
      <c r="G64" s="27" t="s">
        <v>696</v>
      </c>
      <c r="H64" s="27" t="s">
        <v>208</v>
      </c>
      <c r="I64" s="21" t="s">
        <v>651</v>
      </c>
      <c r="J64" s="21" t="s">
        <v>652</v>
      </c>
    </row>
    <row r="65" spans="1:10" ht="30" customHeight="1">
      <c r="A65" s="26" t="s">
        <v>216</v>
      </c>
      <c r="B65" s="22" t="s">
        <v>739</v>
      </c>
      <c r="C65" s="23">
        <v>46353</v>
      </c>
      <c r="D65" s="24">
        <v>0.625</v>
      </c>
      <c r="E65" s="24">
        <v>0.64583333333333337</v>
      </c>
      <c r="F65" s="25">
        <v>30</v>
      </c>
      <c r="G65" s="27" t="s">
        <v>696</v>
      </c>
      <c r="H65" s="27" t="s">
        <v>208</v>
      </c>
      <c r="I65" s="21" t="s">
        <v>651</v>
      </c>
      <c r="J65" s="21" t="s">
        <v>652</v>
      </c>
    </row>
    <row r="66" spans="1:10" ht="30" customHeight="1">
      <c r="A66" s="26" t="s">
        <v>199</v>
      </c>
      <c r="B66" s="22" t="s">
        <v>740</v>
      </c>
      <c r="C66" s="23">
        <v>46353</v>
      </c>
      <c r="D66" s="24">
        <v>0.66666666666666663</v>
      </c>
      <c r="E66" s="24">
        <v>0.6875</v>
      </c>
      <c r="F66" s="25">
        <v>30</v>
      </c>
      <c r="G66" s="27" t="s">
        <v>741</v>
      </c>
      <c r="H66" s="27" t="s">
        <v>208</v>
      </c>
      <c r="I66" s="21" t="s">
        <v>651</v>
      </c>
      <c r="J66" s="21" t="s">
        <v>652</v>
      </c>
    </row>
    <row r="67" spans="1:10" ht="30" customHeight="1">
      <c r="A67" s="26" t="s">
        <v>311</v>
      </c>
      <c r="B67" s="22" t="s">
        <v>742</v>
      </c>
      <c r="C67" s="23">
        <v>46356</v>
      </c>
      <c r="D67" s="24">
        <v>0.33333333333333331</v>
      </c>
      <c r="E67" s="24">
        <v>0.35416666666666669</v>
      </c>
      <c r="F67" s="25">
        <v>30</v>
      </c>
      <c r="G67" s="27" t="s">
        <v>275</v>
      </c>
      <c r="H67" s="27" t="s">
        <v>202</v>
      </c>
      <c r="I67" s="21" t="s">
        <v>651</v>
      </c>
      <c r="J67" s="21" t="s">
        <v>652</v>
      </c>
    </row>
    <row r="68" spans="1:10" ht="30" customHeight="1">
      <c r="A68" s="26" t="s">
        <v>434</v>
      </c>
      <c r="B68" s="22" t="s">
        <v>743</v>
      </c>
      <c r="C68" s="23">
        <v>46356</v>
      </c>
      <c r="D68" s="24">
        <v>0.35416666666666669</v>
      </c>
      <c r="E68" s="24">
        <v>0.375</v>
      </c>
      <c r="F68" s="25">
        <v>30</v>
      </c>
      <c r="G68" s="27" t="s">
        <v>741</v>
      </c>
      <c r="H68" s="27" t="s">
        <v>208</v>
      </c>
      <c r="I68" s="21" t="s">
        <v>651</v>
      </c>
      <c r="J68" s="21" t="s">
        <v>652</v>
      </c>
    </row>
    <row r="69" spans="1:10" ht="30" customHeight="1">
      <c r="A69" s="26" t="s">
        <v>335</v>
      </c>
      <c r="B69" s="22" t="s">
        <v>744</v>
      </c>
      <c r="C69" s="23">
        <v>46356</v>
      </c>
      <c r="D69" s="24">
        <v>0.39583333333333331</v>
      </c>
      <c r="E69" s="24">
        <v>0.41666666666666669</v>
      </c>
      <c r="F69" s="25">
        <v>30</v>
      </c>
      <c r="G69" s="27" t="s">
        <v>265</v>
      </c>
      <c r="H69" s="27" t="s">
        <v>202</v>
      </c>
      <c r="I69" s="21" t="s">
        <v>651</v>
      </c>
      <c r="J69" s="21" t="s">
        <v>652</v>
      </c>
    </row>
    <row r="70" spans="1:10" ht="30" customHeight="1">
      <c r="A70" s="26" t="s">
        <v>239</v>
      </c>
      <c r="B70" s="22" t="s">
        <v>745</v>
      </c>
      <c r="C70" s="23">
        <v>46356</v>
      </c>
      <c r="D70" s="24">
        <v>0.4375</v>
      </c>
      <c r="E70" s="24">
        <v>0.45833333333333331</v>
      </c>
      <c r="F70" s="25">
        <v>30</v>
      </c>
      <c r="G70" s="27" t="s">
        <v>236</v>
      </c>
      <c r="H70" s="27" t="s">
        <v>202</v>
      </c>
      <c r="I70" s="21" t="s">
        <v>651</v>
      </c>
      <c r="J70" s="21" t="s">
        <v>652</v>
      </c>
    </row>
    <row r="71" spans="1:10" ht="30" customHeight="1">
      <c r="A71" s="26" t="s">
        <v>327</v>
      </c>
      <c r="B71" s="22" t="s">
        <v>746</v>
      </c>
      <c r="C71" s="23">
        <v>46356</v>
      </c>
      <c r="D71" s="24">
        <v>0.45833333333333331</v>
      </c>
      <c r="E71" s="24">
        <v>0.47916666666666669</v>
      </c>
      <c r="F71" s="25">
        <v>30</v>
      </c>
      <c r="G71" s="27" t="s">
        <v>215</v>
      </c>
      <c r="H71" s="27" t="s">
        <v>202</v>
      </c>
      <c r="I71" s="21" t="s">
        <v>651</v>
      </c>
      <c r="J71" s="21" t="s">
        <v>652</v>
      </c>
    </row>
    <row r="72" spans="1:10" ht="30" customHeight="1">
      <c r="A72" s="26" t="s">
        <v>254</v>
      </c>
      <c r="B72" s="22" t="s">
        <v>747</v>
      </c>
      <c r="C72" s="23">
        <v>46356</v>
      </c>
      <c r="D72" s="24">
        <v>0.54166666666666663</v>
      </c>
      <c r="E72" s="24">
        <v>0.5625</v>
      </c>
      <c r="F72" s="25">
        <v>30</v>
      </c>
      <c r="G72" s="27" t="s">
        <v>748</v>
      </c>
      <c r="H72" s="27" t="s">
        <v>202</v>
      </c>
      <c r="I72" s="21" t="s">
        <v>651</v>
      </c>
      <c r="J72" s="21" t="s">
        <v>652</v>
      </c>
    </row>
    <row r="73" spans="1:10" ht="30" customHeight="1">
      <c r="A73" s="26" t="s">
        <v>655</v>
      </c>
      <c r="B73" s="22" t="s">
        <v>749</v>
      </c>
      <c r="C73" s="23">
        <v>46356</v>
      </c>
      <c r="D73" s="24">
        <v>0.5625</v>
      </c>
      <c r="E73" s="24">
        <v>0.58333333333333337</v>
      </c>
      <c r="F73" s="25">
        <v>30</v>
      </c>
      <c r="G73" s="27" t="s">
        <v>657</v>
      </c>
      <c r="H73" s="27" t="s">
        <v>212</v>
      </c>
      <c r="I73" s="21" t="s">
        <v>651</v>
      </c>
      <c r="J73" s="21" t="s">
        <v>652</v>
      </c>
    </row>
    <row r="74" spans="1:10" ht="30" customHeight="1">
      <c r="A74" s="26" t="s">
        <v>249</v>
      </c>
      <c r="B74" s="22" t="s">
        <v>750</v>
      </c>
      <c r="C74" s="23">
        <v>46356</v>
      </c>
      <c r="D74" s="24">
        <v>0.60416666666666663</v>
      </c>
      <c r="E74" s="24">
        <v>0.625</v>
      </c>
      <c r="F74" s="25">
        <v>30</v>
      </c>
      <c r="G74" s="27" t="s">
        <v>650</v>
      </c>
      <c r="H74" s="27" t="s">
        <v>202</v>
      </c>
      <c r="I74" s="21" t="s">
        <v>651</v>
      </c>
      <c r="J74" s="21" t="s">
        <v>652</v>
      </c>
    </row>
    <row r="75" spans="1:10" ht="30" customHeight="1">
      <c r="A75" s="26" t="s">
        <v>227</v>
      </c>
      <c r="B75" s="22" t="s">
        <v>751</v>
      </c>
      <c r="C75" s="23">
        <v>46356</v>
      </c>
      <c r="D75" s="24">
        <v>0.625</v>
      </c>
      <c r="E75" s="24">
        <v>0.64583333333333337</v>
      </c>
      <c r="F75" s="25">
        <v>30</v>
      </c>
      <c r="G75" s="27" t="s">
        <v>244</v>
      </c>
      <c r="H75" s="27" t="s">
        <v>212</v>
      </c>
      <c r="I75" s="21" t="s">
        <v>651</v>
      </c>
      <c r="J75" s="21" t="s">
        <v>652</v>
      </c>
    </row>
    <row r="76" spans="1:10" ht="30" customHeight="1">
      <c r="A76" s="26" t="s">
        <v>285</v>
      </c>
      <c r="B76" s="22" t="s">
        <v>752</v>
      </c>
      <c r="C76" s="23">
        <v>46356</v>
      </c>
      <c r="D76" s="24">
        <v>0.66666666666666663</v>
      </c>
      <c r="E76" s="24">
        <v>0.6875</v>
      </c>
      <c r="F76" s="25">
        <v>30</v>
      </c>
      <c r="G76" s="27" t="s">
        <v>650</v>
      </c>
      <c r="H76" s="27" t="s">
        <v>212</v>
      </c>
      <c r="I76" s="21" t="s">
        <v>651</v>
      </c>
      <c r="J76" s="21" t="s">
        <v>652</v>
      </c>
    </row>
    <row r="77" spans="1:10" ht="30" customHeight="1">
      <c r="A77" s="26" t="s">
        <v>247</v>
      </c>
      <c r="B77" s="22" t="s">
        <v>753</v>
      </c>
      <c r="C77" s="23">
        <v>46357</v>
      </c>
      <c r="D77" s="24">
        <v>0.33333333333333331</v>
      </c>
      <c r="E77" s="24">
        <v>0.35416666666666669</v>
      </c>
      <c r="F77" s="25">
        <v>30</v>
      </c>
      <c r="G77" s="27" t="s">
        <v>275</v>
      </c>
      <c r="H77" s="27" t="s">
        <v>202</v>
      </c>
      <c r="I77" s="21" t="s">
        <v>651</v>
      </c>
      <c r="J77" s="21" t="s">
        <v>652</v>
      </c>
    </row>
    <row r="78" spans="1:10" ht="30" customHeight="1">
      <c r="A78" s="26" t="s">
        <v>395</v>
      </c>
      <c r="B78" s="22" t="s">
        <v>754</v>
      </c>
      <c r="C78" s="23">
        <v>46357</v>
      </c>
      <c r="D78" s="24">
        <v>0.35416666666666669</v>
      </c>
      <c r="E78" s="24">
        <v>0.375</v>
      </c>
      <c r="F78" s="25">
        <v>30</v>
      </c>
      <c r="G78" s="27" t="s">
        <v>704</v>
      </c>
      <c r="H78" s="27" t="s">
        <v>202</v>
      </c>
      <c r="I78" s="21" t="s">
        <v>651</v>
      </c>
      <c r="J78" s="21" t="s">
        <v>652</v>
      </c>
    </row>
    <row r="79" spans="1:10" ht="30" customHeight="1">
      <c r="A79" s="26" t="s">
        <v>225</v>
      </c>
      <c r="B79" s="22" t="s">
        <v>755</v>
      </c>
      <c r="C79" s="23">
        <v>46357</v>
      </c>
      <c r="D79" s="24">
        <v>0.39583333333333331</v>
      </c>
      <c r="E79" s="24">
        <v>0.41666666666666669</v>
      </c>
      <c r="F79" s="25">
        <v>30</v>
      </c>
      <c r="G79" s="27" t="s">
        <v>657</v>
      </c>
      <c r="H79" s="27" t="s">
        <v>212</v>
      </c>
      <c r="I79" s="21" t="s">
        <v>651</v>
      </c>
      <c r="J79" s="21" t="s">
        <v>652</v>
      </c>
    </row>
    <row r="80" spans="1:10" ht="30" customHeight="1">
      <c r="A80" s="26" t="s">
        <v>222</v>
      </c>
      <c r="B80" s="22" t="s">
        <v>756</v>
      </c>
      <c r="C80" s="23">
        <v>46357</v>
      </c>
      <c r="D80" s="24">
        <v>0.4375</v>
      </c>
      <c r="E80" s="24">
        <v>0.45833333333333331</v>
      </c>
      <c r="F80" s="25">
        <v>30</v>
      </c>
      <c r="G80" s="27" t="s">
        <v>275</v>
      </c>
      <c r="H80" s="27" t="s">
        <v>202</v>
      </c>
      <c r="I80" s="21" t="s">
        <v>651</v>
      </c>
      <c r="J80" s="21" t="s">
        <v>652</v>
      </c>
    </row>
    <row r="81" spans="1:10" ht="30" customHeight="1">
      <c r="A81" s="26" t="s">
        <v>231</v>
      </c>
      <c r="B81" s="22" t="s">
        <v>757</v>
      </c>
      <c r="C81" s="23">
        <v>46357</v>
      </c>
      <c r="D81" s="24">
        <v>0.45833333333333331</v>
      </c>
      <c r="E81" s="24">
        <v>0.47916666666666669</v>
      </c>
      <c r="F81" s="25">
        <v>30</v>
      </c>
      <c r="G81" s="27" t="s">
        <v>244</v>
      </c>
      <c r="H81" s="27" t="s">
        <v>212</v>
      </c>
      <c r="I81" s="21" t="s">
        <v>651</v>
      </c>
      <c r="J81" s="21" t="s">
        <v>652</v>
      </c>
    </row>
    <row r="82" spans="1:10" ht="30" customHeight="1">
      <c r="A82" s="26" t="s">
        <v>216</v>
      </c>
      <c r="B82" s="22" t="s">
        <v>758</v>
      </c>
      <c r="C82" s="23">
        <v>46357</v>
      </c>
      <c r="D82" s="24">
        <v>0.54166666666666663</v>
      </c>
      <c r="E82" s="24">
        <v>0.5625</v>
      </c>
      <c r="F82" s="25">
        <v>30</v>
      </c>
      <c r="G82" s="27" t="s">
        <v>275</v>
      </c>
      <c r="H82" s="27" t="s">
        <v>202</v>
      </c>
      <c r="I82" s="21" t="s">
        <v>651</v>
      </c>
      <c r="J82" s="21" t="s">
        <v>652</v>
      </c>
    </row>
    <row r="83" spans="1:10" ht="30" customHeight="1">
      <c r="A83" s="26" t="s">
        <v>666</v>
      </c>
      <c r="B83" s="22" t="s">
        <v>759</v>
      </c>
      <c r="C83" s="23">
        <v>46357</v>
      </c>
      <c r="D83" s="24">
        <v>0.5625</v>
      </c>
      <c r="E83" s="24">
        <v>0.58333333333333337</v>
      </c>
      <c r="F83" s="25">
        <v>30</v>
      </c>
      <c r="G83" s="27" t="s">
        <v>660</v>
      </c>
      <c r="H83" s="27" t="s">
        <v>208</v>
      </c>
      <c r="I83" s="21" t="s">
        <v>651</v>
      </c>
      <c r="J83" s="21" t="s">
        <v>652</v>
      </c>
    </row>
    <row r="84" spans="1:10" ht="30" customHeight="1">
      <c r="A84" s="26" t="s">
        <v>213</v>
      </c>
      <c r="B84" s="22" t="s">
        <v>760</v>
      </c>
      <c r="C84" s="23">
        <v>46357</v>
      </c>
      <c r="D84" s="24">
        <v>0.60416666666666663</v>
      </c>
      <c r="E84" s="24">
        <v>0.625</v>
      </c>
      <c r="F84" s="25">
        <v>30</v>
      </c>
      <c r="G84" s="27" t="s">
        <v>275</v>
      </c>
      <c r="H84" s="27" t="s">
        <v>202</v>
      </c>
      <c r="I84" s="21" t="s">
        <v>651</v>
      </c>
      <c r="J84" s="21" t="s">
        <v>652</v>
      </c>
    </row>
    <row r="85" spans="1:10" ht="30" customHeight="1">
      <c r="A85" s="26" t="s">
        <v>706</v>
      </c>
      <c r="B85" s="22" t="s">
        <v>761</v>
      </c>
      <c r="C85" s="23">
        <v>46357</v>
      </c>
      <c r="D85" s="24">
        <v>0.625</v>
      </c>
      <c r="E85" s="24">
        <v>0.64583333333333337</v>
      </c>
      <c r="F85" s="25">
        <v>30</v>
      </c>
      <c r="G85" s="27" t="s">
        <v>762</v>
      </c>
      <c r="H85" s="27" t="s">
        <v>208</v>
      </c>
      <c r="I85" s="21" t="s">
        <v>651</v>
      </c>
      <c r="J85" s="21" t="s">
        <v>652</v>
      </c>
    </row>
    <row r="86" spans="1:10" ht="30" customHeight="1">
      <c r="A86" s="26" t="s">
        <v>279</v>
      </c>
      <c r="B86" s="22" t="s">
        <v>763</v>
      </c>
      <c r="C86" s="23">
        <v>46357</v>
      </c>
      <c r="D86" s="24">
        <v>0.66666666666666663</v>
      </c>
      <c r="E86" s="24">
        <v>0.6875</v>
      </c>
      <c r="F86" s="25">
        <v>30</v>
      </c>
      <c r="G86" s="27" t="s">
        <v>764</v>
      </c>
      <c r="H86" s="27" t="s">
        <v>202</v>
      </c>
      <c r="I86" s="21" t="s">
        <v>651</v>
      </c>
      <c r="J86" s="21" t="s">
        <v>652</v>
      </c>
    </row>
    <row r="87" spans="1:10" ht="30" customHeight="1">
      <c r="A87" s="26" t="s">
        <v>658</v>
      </c>
      <c r="B87" s="22" t="s">
        <v>765</v>
      </c>
      <c r="C87" s="23">
        <v>46358</v>
      </c>
      <c r="D87" s="24">
        <v>0.33333333333333331</v>
      </c>
      <c r="E87" s="24">
        <v>0.35416666666666669</v>
      </c>
      <c r="F87" s="25">
        <v>30</v>
      </c>
      <c r="G87" s="27" t="s">
        <v>409</v>
      </c>
      <c r="H87" s="27" t="s">
        <v>208</v>
      </c>
      <c r="I87" s="21" t="s">
        <v>651</v>
      </c>
      <c r="J87" s="21" t="s">
        <v>652</v>
      </c>
    </row>
    <row r="88" spans="1:10" ht="30" customHeight="1">
      <c r="A88" s="26" t="s">
        <v>655</v>
      </c>
      <c r="B88" s="22" t="s">
        <v>766</v>
      </c>
      <c r="C88" s="23">
        <v>46358</v>
      </c>
      <c r="D88" s="24">
        <v>0.35416666666666669</v>
      </c>
      <c r="E88" s="24">
        <v>0.375</v>
      </c>
      <c r="F88" s="25">
        <v>30</v>
      </c>
      <c r="G88" s="27" t="s">
        <v>657</v>
      </c>
      <c r="H88" s="27" t="s">
        <v>212</v>
      </c>
      <c r="I88" s="21" t="s">
        <v>651</v>
      </c>
      <c r="J88" s="21" t="s">
        <v>652</v>
      </c>
    </row>
    <row r="89" spans="1:10" ht="30" customHeight="1">
      <c r="A89" s="26" t="s">
        <v>307</v>
      </c>
      <c r="B89" s="22" t="s">
        <v>767</v>
      </c>
      <c r="C89" s="23">
        <v>46358</v>
      </c>
      <c r="D89" s="24">
        <v>0.39583333333333331</v>
      </c>
      <c r="E89" s="24">
        <v>0.41666666666666669</v>
      </c>
      <c r="F89" s="25">
        <v>30</v>
      </c>
      <c r="G89" s="27" t="s">
        <v>768</v>
      </c>
      <c r="H89" s="27" t="s">
        <v>208</v>
      </c>
      <c r="I89" s="21" t="s">
        <v>651</v>
      </c>
      <c r="J89" s="21" t="s">
        <v>652</v>
      </c>
    </row>
    <row r="90" spans="1:10" ht="30" customHeight="1">
      <c r="A90" s="26" t="s">
        <v>269</v>
      </c>
      <c r="B90" s="22" t="s">
        <v>769</v>
      </c>
      <c r="C90" s="23">
        <v>46358</v>
      </c>
      <c r="D90" s="24">
        <v>0.4375</v>
      </c>
      <c r="E90" s="24">
        <v>0.45833333333333331</v>
      </c>
      <c r="F90" s="25">
        <v>30</v>
      </c>
      <c r="G90" s="27" t="s">
        <v>650</v>
      </c>
      <c r="H90" s="27" t="s">
        <v>202</v>
      </c>
      <c r="I90" s="21" t="s">
        <v>651</v>
      </c>
      <c r="J90" s="21" t="s">
        <v>652</v>
      </c>
    </row>
    <row r="91" spans="1:10" ht="30" customHeight="1">
      <c r="A91" s="26" t="s">
        <v>242</v>
      </c>
      <c r="B91" s="22" t="s">
        <v>770</v>
      </c>
      <c r="C91" s="23">
        <v>46358</v>
      </c>
      <c r="D91" s="24">
        <v>0.45833333333333331</v>
      </c>
      <c r="E91" s="24">
        <v>0.47916666666666669</v>
      </c>
      <c r="F91" s="25">
        <v>30</v>
      </c>
      <c r="G91" s="27" t="s">
        <v>275</v>
      </c>
      <c r="H91" s="27" t="s">
        <v>202</v>
      </c>
      <c r="I91" s="21" t="s">
        <v>651</v>
      </c>
      <c r="J91" s="21" t="s">
        <v>652</v>
      </c>
    </row>
    <row r="92" spans="1:10" ht="30" customHeight="1">
      <c r="A92" s="26" t="s">
        <v>710</v>
      </c>
      <c r="B92" s="22" t="s">
        <v>771</v>
      </c>
      <c r="C92" s="23">
        <v>46358</v>
      </c>
      <c r="D92" s="24">
        <v>0.54166666666666663</v>
      </c>
      <c r="E92" s="24">
        <v>0.5625</v>
      </c>
      <c r="F92" s="25">
        <v>30</v>
      </c>
      <c r="G92" s="27" t="s">
        <v>714</v>
      </c>
      <c r="H92" s="27" t="s">
        <v>202</v>
      </c>
      <c r="I92" s="21" t="s">
        <v>651</v>
      </c>
      <c r="J92" s="21" t="s">
        <v>652</v>
      </c>
    </row>
    <row r="93" spans="1:10" ht="30" customHeight="1">
      <c r="A93" s="26" t="s">
        <v>199</v>
      </c>
      <c r="B93" s="22" t="s">
        <v>772</v>
      </c>
      <c r="C93" s="23">
        <v>46358</v>
      </c>
      <c r="D93" s="24">
        <v>0.5625</v>
      </c>
      <c r="E93" s="24">
        <v>0.58333333333333337</v>
      </c>
      <c r="F93" s="25">
        <v>30</v>
      </c>
      <c r="G93" s="27" t="s">
        <v>696</v>
      </c>
      <c r="H93" s="27" t="s">
        <v>202</v>
      </c>
      <c r="I93" s="21" t="s">
        <v>651</v>
      </c>
      <c r="J93" s="21" t="s">
        <v>652</v>
      </c>
    </row>
    <row r="94" spans="1:10" ht="30" customHeight="1">
      <c r="A94" s="26" t="s">
        <v>252</v>
      </c>
      <c r="B94" s="22" t="s">
        <v>773</v>
      </c>
      <c r="C94" s="23">
        <v>46358</v>
      </c>
      <c r="D94" s="24">
        <v>0.60416666666666663</v>
      </c>
      <c r="E94" s="24">
        <v>0.625</v>
      </c>
      <c r="F94" s="25">
        <v>30</v>
      </c>
      <c r="G94" s="27" t="s">
        <v>696</v>
      </c>
      <c r="H94" s="27" t="s">
        <v>202</v>
      </c>
      <c r="I94" s="21" t="s">
        <v>651</v>
      </c>
      <c r="J94" s="21" t="s">
        <v>652</v>
      </c>
    </row>
    <row r="95" spans="1:10" ht="30" customHeight="1">
      <c r="A95" s="26" t="s">
        <v>320</v>
      </c>
      <c r="B95" s="22" t="s">
        <v>774</v>
      </c>
      <c r="C95" s="23">
        <v>46358</v>
      </c>
      <c r="D95" s="24">
        <v>0.625</v>
      </c>
      <c r="E95" s="24">
        <v>0.64583333333333337</v>
      </c>
      <c r="F95" s="25">
        <v>30</v>
      </c>
      <c r="G95" s="27" t="s">
        <v>714</v>
      </c>
      <c r="H95" s="27" t="s">
        <v>202</v>
      </c>
      <c r="I95" s="21" t="s">
        <v>651</v>
      </c>
      <c r="J95" s="21" t="s">
        <v>652</v>
      </c>
    </row>
    <row r="96" spans="1:10" ht="30" customHeight="1">
      <c r="A96" s="26" t="s">
        <v>368</v>
      </c>
      <c r="B96" s="22" t="s">
        <v>775</v>
      </c>
      <c r="C96" s="23">
        <v>46358</v>
      </c>
      <c r="D96" s="24">
        <v>0.66666666666666663</v>
      </c>
      <c r="E96" s="24">
        <v>0.6875</v>
      </c>
      <c r="F96" s="25">
        <v>30</v>
      </c>
      <c r="G96" s="27" t="s">
        <v>236</v>
      </c>
      <c r="H96" s="27" t="s">
        <v>208</v>
      </c>
      <c r="I96" s="21" t="s">
        <v>651</v>
      </c>
      <c r="J96" s="21" t="s">
        <v>652</v>
      </c>
    </row>
    <row r="97" spans="1:10" ht="30" customHeight="1">
      <c r="A97" s="26" t="s">
        <v>712</v>
      </c>
      <c r="B97" s="22" t="s">
        <v>776</v>
      </c>
      <c r="C97" s="23">
        <v>46359</v>
      </c>
      <c r="D97" s="24">
        <v>0.33333333333333331</v>
      </c>
      <c r="E97" s="24">
        <v>0.35416666666666669</v>
      </c>
      <c r="F97" s="25">
        <v>30</v>
      </c>
      <c r="G97" s="27" t="s">
        <v>409</v>
      </c>
      <c r="H97" s="27" t="s">
        <v>208</v>
      </c>
      <c r="I97" s="21" t="s">
        <v>651</v>
      </c>
      <c r="J97" s="21" t="s">
        <v>652</v>
      </c>
    </row>
    <row r="98" spans="1:10" ht="30" customHeight="1">
      <c r="A98" s="26" t="s">
        <v>213</v>
      </c>
      <c r="B98" s="22" t="s">
        <v>777</v>
      </c>
      <c r="C98" s="23">
        <v>46359</v>
      </c>
      <c r="D98" s="24">
        <v>0.35416666666666669</v>
      </c>
      <c r="E98" s="24">
        <v>0.375</v>
      </c>
      <c r="F98" s="25">
        <v>30</v>
      </c>
      <c r="G98" s="27" t="s">
        <v>275</v>
      </c>
      <c r="H98" s="27" t="s">
        <v>202</v>
      </c>
      <c r="I98" s="21" t="s">
        <v>651</v>
      </c>
      <c r="J98" s="21" t="s">
        <v>652</v>
      </c>
    </row>
    <row r="99" spans="1:10" ht="30" customHeight="1">
      <c r="A99" s="26" t="s">
        <v>778</v>
      </c>
      <c r="B99" s="22" t="s">
        <v>779</v>
      </c>
      <c r="C99" s="23">
        <v>46359</v>
      </c>
      <c r="D99" s="24">
        <v>0.39583333333333331</v>
      </c>
      <c r="E99" s="24">
        <v>0.41666666666666669</v>
      </c>
      <c r="F99" s="25">
        <v>30</v>
      </c>
      <c r="G99" s="27" t="s">
        <v>736</v>
      </c>
      <c r="H99" s="27" t="s">
        <v>208</v>
      </c>
      <c r="I99" s="21" t="s">
        <v>651</v>
      </c>
      <c r="J99" s="21" t="s">
        <v>652</v>
      </c>
    </row>
    <row r="100" spans="1:10" ht="30" customHeight="1">
      <c r="A100" s="26" t="s">
        <v>681</v>
      </c>
      <c r="B100" s="22" t="s">
        <v>780</v>
      </c>
      <c r="C100" s="23">
        <v>46359</v>
      </c>
      <c r="D100" s="24">
        <v>0.4375</v>
      </c>
      <c r="E100" s="24">
        <v>0.45833333333333331</v>
      </c>
      <c r="F100" s="25">
        <v>30</v>
      </c>
      <c r="G100" s="27" t="s">
        <v>256</v>
      </c>
      <c r="H100" s="27" t="s">
        <v>212</v>
      </c>
      <c r="I100" s="21" t="s">
        <v>651</v>
      </c>
      <c r="J100" s="21" t="s">
        <v>652</v>
      </c>
    </row>
    <row r="101" spans="1:10" ht="30" customHeight="1">
      <c r="A101" s="26" t="s">
        <v>249</v>
      </c>
      <c r="B101" s="22" t="s">
        <v>781</v>
      </c>
      <c r="C101" s="23">
        <v>46359</v>
      </c>
      <c r="D101" s="24">
        <v>0.45833333333333331</v>
      </c>
      <c r="E101" s="24">
        <v>0.47916666666666669</v>
      </c>
      <c r="F101" s="25">
        <v>30</v>
      </c>
      <c r="G101" s="27" t="s">
        <v>782</v>
      </c>
      <c r="H101" s="27" t="s">
        <v>208</v>
      </c>
      <c r="I101" s="21" t="s">
        <v>651</v>
      </c>
      <c r="J101" s="21" t="s">
        <v>652</v>
      </c>
    </row>
    <row r="102" spans="1:10" ht="30" customHeight="1">
      <c r="A102" s="26" t="s">
        <v>237</v>
      </c>
      <c r="B102" s="22" t="s">
        <v>783</v>
      </c>
      <c r="C102" s="23">
        <v>46359</v>
      </c>
      <c r="D102" s="24">
        <v>0.54166666666666663</v>
      </c>
      <c r="E102" s="24">
        <v>0.5625</v>
      </c>
      <c r="F102" s="25">
        <v>30</v>
      </c>
      <c r="G102" s="27" t="s">
        <v>784</v>
      </c>
      <c r="H102" s="27" t="s">
        <v>208</v>
      </c>
      <c r="I102" s="21" t="s">
        <v>651</v>
      </c>
      <c r="J102" s="21" t="s">
        <v>652</v>
      </c>
    </row>
    <row r="103" spans="1:10" ht="30" customHeight="1">
      <c r="A103" s="26" t="s">
        <v>254</v>
      </c>
      <c r="B103" s="22" t="s">
        <v>785</v>
      </c>
      <c r="C103" s="23">
        <v>46359</v>
      </c>
      <c r="D103" s="24">
        <v>0.5625</v>
      </c>
      <c r="E103" s="24">
        <v>0.58333333333333337</v>
      </c>
      <c r="F103" s="25">
        <v>30</v>
      </c>
      <c r="G103" s="27" t="s">
        <v>236</v>
      </c>
      <c r="H103" s="27" t="s">
        <v>208</v>
      </c>
      <c r="I103" s="21" t="s">
        <v>651</v>
      </c>
      <c r="J103" s="21" t="s">
        <v>652</v>
      </c>
    </row>
    <row r="104" spans="1:10" ht="30" customHeight="1">
      <c r="A104" s="26" t="s">
        <v>285</v>
      </c>
      <c r="B104" s="22" t="s">
        <v>786</v>
      </c>
      <c r="C104" s="23">
        <v>46359</v>
      </c>
      <c r="D104" s="24">
        <v>0.60416666666666663</v>
      </c>
      <c r="E104" s="24">
        <v>0.625</v>
      </c>
      <c r="F104" s="25">
        <v>30</v>
      </c>
      <c r="G104" s="27" t="s">
        <v>704</v>
      </c>
      <c r="H104" s="27" t="s">
        <v>212</v>
      </c>
      <c r="I104" s="21" t="s">
        <v>651</v>
      </c>
      <c r="J104" s="21" t="s">
        <v>652</v>
      </c>
    </row>
    <row r="105" spans="1:10" ht="30" customHeight="1">
      <c r="A105" s="26" t="s">
        <v>247</v>
      </c>
      <c r="B105" s="22" t="s">
        <v>787</v>
      </c>
      <c r="C105" s="23">
        <v>46359</v>
      </c>
      <c r="D105" s="24">
        <v>0.625</v>
      </c>
      <c r="E105" s="24">
        <v>0.64583333333333337</v>
      </c>
      <c r="F105" s="25">
        <v>30</v>
      </c>
      <c r="G105" s="27" t="s">
        <v>788</v>
      </c>
      <c r="H105" s="27" t="s">
        <v>202</v>
      </c>
      <c r="I105" s="21" t="s">
        <v>651</v>
      </c>
      <c r="J105" s="21" t="s">
        <v>652</v>
      </c>
    </row>
    <row r="106" spans="1:10" ht="30" customHeight="1">
      <c r="A106" s="26" t="s">
        <v>216</v>
      </c>
      <c r="B106" s="22" t="s">
        <v>789</v>
      </c>
      <c r="C106" s="23">
        <v>46359</v>
      </c>
      <c r="D106" s="24">
        <v>0.66666666666666663</v>
      </c>
      <c r="E106" s="24">
        <v>0.6875</v>
      </c>
      <c r="F106" s="25">
        <v>30</v>
      </c>
      <c r="G106" s="27" t="s">
        <v>275</v>
      </c>
      <c r="H106" s="27" t="s">
        <v>202</v>
      </c>
      <c r="I106" s="21" t="s">
        <v>651</v>
      </c>
      <c r="J106" s="21" t="s">
        <v>652</v>
      </c>
    </row>
    <row r="107" spans="1:10" ht="30" customHeight="1">
      <c r="A107" s="26" t="s">
        <v>273</v>
      </c>
      <c r="B107" s="22" t="s">
        <v>790</v>
      </c>
      <c r="C107" s="23">
        <v>46360</v>
      </c>
      <c r="D107" s="24">
        <v>0.33333333333333331</v>
      </c>
      <c r="E107" s="24">
        <v>0.35416666666666669</v>
      </c>
      <c r="F107" s="25">
        <v>30</v>
      </c>
      <c r="G107" s="27" t="s">
        <v>275</v>
      </c>
      <c r="H107" s="27" t="s">
        <v>202</v>
      </c>
      <c r="I107" s="21" t="s">
        <v>651</v>
      </c>
      <c r="J107" s="21" t="s">
        <v>652</v>
      </c>
    </row>
    <row r="108" spans="1:10" ht="30" customHeight="1">
      <c r="A108" s="26" t="s">
        <v>216</v>
      </c>
      <c r="B108" s="22" t="s">
        <v>791</v>
      </c>
      <c r="C108" s="23">
        <v>46360</v>
      </c>
      <c r="D108" s="24">
        <v>0.35416666666666669</v>
      </c>
      <c r="E108" s="24">
        <v>0.375</v>
      </c>
      <c r="F108" s="25">
        <v>30</v>
      </c>
      <c r="G108" s="27" t="s">
        <v>678</v>
      </c>
      <c r="H108" s="27" t="s">
        <v>202</v>
      </c>
      <c r="I108" s="21" t="s">
        <v>651</v>
      </c>
      <c r="J108" s="21" t="s">
        <v>652</v>
      </c>
    </row>
    <row r="109" spans="1:10" ht="30" customHeight="1">
      <c r="A109" s="26" t="s">
        <v>655</v>
      </c>
      <c r="B109" s="22" t="s">
        <v>792</v>
      </c>
      <c r="C109" s="23">
        <v>46360</v>
      </c>
      <c r="D109" s="24">
        <v>0.39583333333333331</v>
      </c>
      <c r="E109" s="24">
        <v>0.41666666666666669</v>
      </c>
      <c r="F109" s="25">
        <v>30</v>
      </c>
      <c r="G109" s="27" t="s">
        <v>657</v>
      </c>
      <c r="H109" s="27" t="s">
        <v>212</v>
      </c>
      <c r="I109" s="21" t="s">
        <v>651</v>
      </c>
      <c r="J109" s="21" t="s">
        <v>652</v>
      </c>
    </row>
    <row r="110" spans="1:10" ht="30" customHeight="1">
      <c r="A110" s="26" t="s">
        <v>658</v>
      </c>
      <c r="B110" s="22" t="s">
        <v>793</v>
      </c>
      <c r="C110" s="23">
        <v>46360</v>
      </c>
      <c r="D110" s="24">
        <v>0.4375</v>
      </c>
      <c r="E110" s="24">
        <v>0.45833333333333331</v>
      </c>
      <c r="F110" s="25">
        <v>30</v>
      </c>
      <c r="G110" s="27" t="s">
        <v>794</v>
      </c>
      <c r="H110" s="27" t="s">
        <v>202</v>
      </c>
      <c r="I110" s="21" t="s">
        <v>651</v>
      </c>
      <c r="J110" s="21" t="s">
        <v>652</v>
      </c>
    </row>
    <row r="111" spans="1:10" ht="30" customHeight="1">
      <c r="A111" s="26" t="s">
        <v>227</v>
      </c>
      <c r="B111" s="22" t="s">
        <v>795</v>
      </c>
      <c r="C111" s="23">
        <v>46360</v>
      </c>
      <c r="D111" s="24">
        <v>0.45833333333333331</v>
      </c>
      <c r="E111" s="24">
        <v>0.47916666666666669</v>
      </c>
      <c r="F111" s="25">
        <v>30</v>
      </c>
      <c r="G111" s="27" t="s">
        <v>224</v>
      </c>
      <c r="H111" s="27" t="s">
        <v>212</v>
      </c>
      <c r="I111" s="21" t="s">
        <v>651</v>
      </c>
      <c r="J111" s="21" t="s">
        <v>652</v>
      </c>
    </row>
    <row r="112" spans="1:10" ht="30" customHeight="1">
      <c r="A112" s="26" t="s">
        <v>239</v>
      </c>
      <c r="B112" s="22" t="s">
        <v>796</v>
      </c>
      <c r="C112" s="23">
        <v>46360</v>
      </c>
      <c r="D112" s="24">
        <v>0.54166666666666663</v>
      </c>
      <c r="E112" s="24">
        <v>0.5625</v>
      </c>
      <c r="F112" s="25">
        <v>30</v>
      </c>
      <c r="G112" s="27" t="s">
        <v>678</v>
      </c>
      <c r="H112" s="27" t="s">
        <v>202</v>
      </c>
      <c r="I112" s="21" t="s">
        <v>651</v>
      </c>
      <c r="J112" s="21" t="s">
        <v>652</v>
      </c>
    </row>
    <row r="113" spans="1:10" ht="30" customHeight="1">
      <c r="A113" s="26" t="s">
        <v>263</v>
      </c>
      <c r="B113" s="22" t="s">
        <v>797</v>
      </c>
      <c r="C113" s="23">
        <v>46360</v>
      </c>
      <c r="D113" s="24">
        <v>0.5625</v>
      </c>
      <c r="E113" s="24">
        <v>0.58333333333333337</v>
      </c>
      <c r="F113" s="25">
        <v>30</v>
      </c>
      <c r="G113" s="27" t="s">
        <v>265</v>
      </c>
      <c r="H113" s="27" t="s">
        <v>202</v>
      </c>
      <c r="I113" s="21" t="s">
        <v>651</v>
      </c>
      <c r="J113" s="21" t="s">
        <v>652</v>
      </c>
    </row>
    <row r="114" spans="1:10" ht="30" customHeight="1">
      <c r="A114" s="26" t="s">
        <v>673</v>
      </c>
      <c r="B114" s="22" t="s">
        <v>798</v>
      </c>
      <c r="C114" s="23">
        <v>46360</v>
      </c>
      <c r="D114" s="24">
        <v>0.60416666666666663</v>
      </c>
      <c r="E114" s="24">
        <v>0.625</v>
      </c>
      <c r="F114" s="25">
        <v>30</v>
      </c>
      <c r="G114" s="27" t="s">
        <v>343</v>
      </c>
      <c r="H114" s="27" t="s">
        <v>202</v>
      </c>
      <c r="I114" s="21" t="s">
        <v>651</v>
      </c>
      <c r="J114" s="21" t="s">
        <v>652</v>
      </c>
    </row>
    <row r="115" spans="1:10" ht="30" customHeight="1">
      <c r="A115" s="26" t="s">
        <v>242</v>
      </c>
      <c r="B115" s="22" t="s">
        <v>799</v>
      </c>
      <c r="C115" s="23">
        <v>46360</v>
      </c>
      <c r="D115" s="24">
        <v>0.625</v>
      </c>
      <c r="E115" s="24">
        <v>0.64583333333333337</v>
      </c>
      <c r="F115" s="25">
        <v>30</v>
      </c>
      <c r="G115" s="27" t="s">
        <v>275</v>
      </c>
      <c r="H115" s="27" t="s">
        <v>202</v>
      </c>
      <c r="I115" s="21" t="s">
        <v>651</v>
      </c>
      <c r="J115" s="21" t="s">
        <v>652</v>
      </c>
    </row>
    <row r="116" spans="1:10" ht="30" customHeight="1">
      <c r="A116" s="26" t="s">
        <v>327</v>
      </c>
      <c r="B116" s="22" t="s">
        <v>800</v>
      </c>
      <c r="C116" s="23">
        <v>46360</v>
      </c>
      <c r="D116" s="24">
        <v>0.66666666666666663</v>
      </c>
      <c r="E116" s="24">
        <v>0.6875</v>
      </c>
      <c r="F116" s="25">
        <v>30</v>
      </c>
      <c r="G116" s="27" t="s">
        <v>275</v>
      </c>
      <c r="H116" s="27" t="s">
        <v>202</v>
      </c>
      <c r="I116" s="21" t="s">
        <v>651</v>
      </c>
      <c r="J116" s="21" t="s">
        <v>652</v>
      </c>
    </row>
    <row r="117" spans="1:10" ht="30" customHeight="1">
      <c r="A117" s="26" t="s">
        <v>320</v>
      </c>
      <c r="B117" s="22" t="s">
        <v>801</v>
      </c>
      <c r="C117" s="23">
        <v>46363</v>
      </c>
      <c r="D117" s="24">
        <v>0.33333333333333331</v>
      </c>
      <c r="E117" s="24">
        <v>0.35416666666666669</v>
      </c>
      <c r="F117" s="25">
        <v>30</v>
      </c>
      <c r="G117" s="27" t="s">
        <v>714</v>
      </c>
      <c r="H117" s="27" t="s">
        <v>202</v>
      </c>
      <c r="I117" s="21" t="s">
        <v>651</v>
      </c>
      <c r="J117" s="21" t="s">
        <v>652</v>
      </c>
    </row>
    <row r="118" spans="1:10" ht="30" customHeight="1">
      <c r="A118" s="26" t="s">
        <v>249</v>
      </c>
      <c r="B118" s="22" t="s">
        <v>802</v>
      </c>
      <c r="C118" s="23">
        <v>46363</v>
      </c>
      <c r="D118" s="24">
        <v>0.35416666666666669</v>
      </c>
      <c r="E118" s="24">
        <v>0.375</v>
      </c>
      <c r="F118" s="25">
        <v>30</v>
      </c>
      <c r="G118" s="27" t="s">
        <v>650</v>
      </c>
      <c r="H118" s="27" t="s">
        <v>202</v>
      </c>
      <c r="I118" s="21" t="s">
        <v>651</v>
      </c>
      <c r="J118" s="21" t="s">
        <v>652</v>
      </c>
    </row>
    <row r="119" spans="1:10" ht="30" customHeight="1">
      <c r="A119" s="26" t="s">
        <v>803</v>
      </c>
      <c r="B119" s="22" t="s">
        <v>804</v>
      </c>
      <c r="C119" s="23">
        <v>46363</v>
      </c>
      <c r="D119" s="24">
        <v>0.39583333333333331</v>
      </c>
      <c r="E119" s="24">
        <v>0.41666666666666669</v>
      </c>
      <c r="F119" s="25">
        <v>30</v>
      </c>
      <c r="G119" s="27" t="s">
        <v>660</v>
      </c>
      <c r="H119" s="27" t="s">
        <v>208</v>
      </c>
      <c r="I119" s="21" t="s">
        <v>651</v>
      </c>
      <c r="J119" s="21" t="s">
        <v>652</v>
      </c>
    </row>
    <row r="120" spans="1:10" ht="30" customHeight="1">
      <c r="A120" s="26" t="s">
        <v>706</v>
      </c>
      <c r="B120" s="22" t="s">
        <v>805</v>
      </c>
      <c r="C120" s="23">
        <v>46363</v>
      </c>
      <c r="D120" s="24">
        <v>0.4375</v>
      </c>
      <c r="E120" s="24">
        <v>0.45833333333333331</v>
      </c>
      <c r="F120" s="25">
        <v>30</v>
      </c>
      <c r="G120" s="27" t="s">
        <v>696</v>
      </c>
      <c r="H120" s="27" t="s">
        <v>202</v>
      </c>
      <c r="I120" s="21" t="s">
        <v>651</v>
      </c>
      <c r="J120" s="21" t="s">
        <v>652</v>
      </c>
    </row>
    <row r="121" spans="1:10" ht="30" customHeight="1">
      <c r="A121" s="26" t="s">
        <v>395</v>
      </c>
      <c r="B121" s="22" t="s">
        <v>806</v>
      </c>
      <c r="C121" s="23">
        <v>46363</v>
      </c>
      <c r="D121" s="24">
        <v>0.45833333333333331</v>
      </c>
      <c r="E121" s="24">
        <v>0.47916666666666669</v>
      </c>
      <c r="F121" s="25">
        <v>30</v>
      </c>
      <c r="G121" s="27" t="s">
        <v>650</v>
      </c>
      <c r="H121" s="27" t="s">
        <v>202</v>
      </c>
      <c r="I121" s="21" t="s">
        <v>651</v>
      </c>
      <c r="J121" s="21" t="s">
        <v>652</v>
      </c>
    </row>
    <row r="122" spans="1:10" ht="30" customHeight="1">
      <c r="A122" s="26" t="s">
        <v>269</v>
      </c>
      <c r="B122" s="22" t="s">
        <v>807</v>
      </c>
      <c r="C122" s="23">
        <v>46363</v>
      </c>
      <c r="D122" s="24">
        <v>0.54166666666666663</v>
      </c>
      <c r="E122" s="24">
        <v>0.5625</v>
      </c>
      <c r="F122" s="25">
        <v>30</v>
      </c>
      <c r="G122" s="27" t="s">
        <v>275</v>
      </c>
      <c r="H122" s="27" t="s">
        <v>202</v>
      </c>
      <c r="I122" s="21" t="s">
        <v>651</v>
      </c>
      <c r="J122" s="21" t="s">
        <v>652</v>
      </c>
    </row>
    <row r="123" spans="1:10" ht="30" customHeight="1">
      <c r="A123" s="26" t="s">
        <v>279</v>
      </c>
      <c r="B123" s="22" t="s">
        <v>808</v>
      </c>
      <c r="C123" s="23">
        <v>46363</v>
      </c>
      <c r="D123" s="24">
        <v>0.5625</v>
      </c>
      <c r="E123" s="24">
        <v>0.58333333333333337</v>
      </c>
      <c r="F123" s="25">
        <v>30</v>
      </c>
      <c r="G123" s="27" t="s">
        <v>764</v>
      </c>
      <c r="H123" s="27" t="s">
        <v>202</v>
      </c>
      <c r="I123" s="21" t="s">
        <v>651</v>
      </c>
      <c r="J123" s="21" t="s">
        <v>652</v>
      </c>
    </row>
    <row r="124" spans="1:10" ht="30" customHeight="1">
      <c r="A124" s="26" t="s">
        <v>283</v>
      </c>
      <c r="B124" s="22" t="s">
        <v>809</v>
      </c>
      <c r="C124" s="23">
        <v>46363</v>
      </c>
      <c r="D124" s="24">
        <v>0.60416666666666663</v>
      </c>
      <c r="E124" s="24">
        <v>0.625</v>
      </c>
      <c r="F124" s="25">
        <v>30</v>
      </c>
      <c r="G124" s="27" t="s">
        <v>236</v>
      </c>
      <c r="H124" s="27" t="s">
        <v>208</v>
      </c>
      <c r="I124" s="21" t="s">
        <v>651</v>
      </c>
      <c r="J124" s="21" t="s">
        <v>652</v>
      </c>
    </row>
    <row r="125" spans="1:10" ht="30" customHeight="1">
      <c r="A125" s="26" t="s">
        <v>254</v>
      </c>
      <c r="B125" s="22" t="s">
        <v>810</v>
      </c>
      <c r="C125" s="23">
        <v>46363</v>
      </c>
      <c r="D125" s="24">
        <v>0.625</v>
      </c>
      <c r="E125" s="24">
        <v>0.64583333333333337</v>
      </c>
      <c r="F125" s="25">
        <v>30</v>
      </c>
      <c r="G125" s="27" t="s">
        <v>687</v>
      </c>
      <c r="H125" s="27" t="s">
        <v>212</v>
      </c>
      <c r="I125" s="21" t="s">
        <v>651</v>
      </c>
      <c r="J125" s="21" t="s">
        <v>652</v>
      </c>
    </row>
    <row r="126" spans="1:10" ht="30" customHeight="1">
      <c r="A126" s="26" t="s">
        <v>311</v>
      </c>
      <c r="B126" s="22" t="s">
        <v>811</v>
      </c>
      <c r="C126" s="23">
        <v>46363</v>
      </c>
      <c r="D126" s="24">
        <v>0.66666666666666663</v>
      </c>
      <c r="E126" s="24">
        <v>0.6875</v>
      </c>
      <c r="F126" s="25">
        <v>30</v>
      </c>
      <c r="G126" s="27" t="s">
        <v>275</v>
      </c>
      <c r="H126" s="27" t="s">
        <v>202</v>
      </c>
      <c r="I126" s="21" t="s">
        <v>651</v>
      </c>
      <c r="J126" s="21" t="s">
        <v>652</v>
      </c>
    </row>
    <row r="127" spans="1:10" ht="30" customHeight="1">
      <c r="A127" s="26" t="s">
        <v>218</v>
      </c>
      <c r="B127" s="22" t="s">
        <v>812</v>
      </c>
      <c r="C127" s="23">
        <v>46364</v>
      </c>
      <c r="D127" s="24">
        <v>0.33333333333333331</v>
      </c>
      <c r="E127" s="24">
        <v>0.35416666666666669</v>
      </c>
      <c r="F127" s="25">
        <v>30</v>
      </c>
      <c r="G127" s="27" t="s">
        <v>409</v>
      </c>
      <c r="H127" s="27" t="s">
        <v>208</v>
      </c>
      <c r="I127" s="21" t="s">
        <v>651</v>
      </c>
      <c r="J127" s="21" t="s">
        <v>652</v>
      </c>
    </row>
    <row r="128" spans="1:10" ht="30" customHeight="1">
      <c r="A128" s="26" t="s">
        <v>444</v>
      </c>
      <c r="B128" s="22" t="s">
        <v>813</v>
      </c>
      <c r="C128" s="23">
        <v>46364</v>
      </c>
      <c r="D128" s="24">
        <v>0.35416666666666669</v>
      </c>
      <c r="E128" s="24">
        <v>0.375</v>
      </c>
      <c r="F128" s="25">
        <v>30</v>
      </c>
      <c r="G128" s="27" t="s">
        <v>664</v>
      </c>
      <c r="H128" s="27" t="s">
        <v>202</v>
      </c>
      <c r="I128" s="21" t="s">
        <v>651</v>
      </c>
      <c r="J128" s="21" t="s">
        <v>652</v>
      </c>
    </row>
    <row r="129" spans="1:10" ht="30" customHeight="1">
      <c r="A129" s="26" t="s">
        <v>199</v>
      </c>
      <c r="B129" s="22" t="s">
        <v>814</v>
      </c>
      <c r="C129" s="23">
        <v>46364</v>
      </c>
      <c r="D129" s="24">
        <v>0.39583333333333331</v>
      </c>
      <c r="E129" s="24">
        <v>0.41666666666666669</v>
      </c>
      <c r="F129" s="25">
        <v>30</v>
      </c>
      <c r="G129" s="27" t="s">
        <v>678</v>
      </c>
      <c r="H129" s="27" t="s">
        <v>202</v>
      </c>
      <c r="I129" s="21" t="s">
        <v>651</v>
      </c>
      <c r="J129" s="21" t="s">
        <v>652</v>
      </c>
    </row>
    <row r="130" spans="1:10" ht="30" customHeight="1">
      <c r="A130" s="26" t="s">
        <v>247</v>
      </c>
      <c r="B130" s="22" t="s">
        <v>815</v>
      </c>
      <c r="C130" s="23">
        <v>46364</v>
      </c>
      <c r="D130" s="24">
        <v>0.4375</v>
      </c>
      <c r="E130" s="24">
        <v>0.45833333333333331</v>
      </c>
      <c r="F130" s="25">
        <v>30</v>
      </c>
      <c r="G130" s="27" t="s">
        <v>788</v>
      </c>
      <c r="H130" s="27" t="s">
        <v>202</v>
      </c>
      <c r="I130" s="21" t="s">
        <v>651</v>
      </c>
      <c r="J130" s="21" t="s">
        <v>652</v>
      </c>
    </row>
    <row r="131" spans="1:10" ht="30" customHeight="1">
      <c r="A131" s="26" t="s">
        <v>213</v>
      </c>
      <c r="B131" s="22" t="s">
        <v>816</v>
      </c>
      <c r="C131" s="23">
        <v>46364</v>
      </c>
      <c r="D131" s="24">
        <v>0.45833333333333331</v>
      </c>
      <c r="E131" s="24">
        <v>0.47916666666666669</v>
      </c>
      <c r="F131" s="25">
        <v>30</v>
      </c>
      <c r="G131" s="27" t="s">
        <v>275</v>
      </c>
      <c r="H131" s="27" t="s">
        <v>202</v>
      </c>
      <c r="I131" s="21" t="s">
        <v>651</v>
      </c>
      <c r="J131" s="21" t="s">
        <v>652</v>
      </c>
    </row>
    <row r="132" spans="1:10" ht="30" customHeight="1">
      <c r="A132" s="26" t="s">
        <v>222</v>
      </c>
      <c r="B132" s="22" t="s">
        <v>817</v>
      </c>
      <c r="C132" s="23">
        <v>46364</v>
      </c>
      <c r="D132" s="24">
        <v>0.54166666666666663</v>
      </c>
      <c r="E132" s="24">
        <v>0.5625</v>
      </c>
      <c r="F132" s="25">
        <v>30</v>
      </c>
      <c r="G132" s="27" t="s">
        <v>714</v>
      </c>
      <c r="H132" s="27" t="s">
        <v>202</v>
      </c>
      <c r="I132" s="21" t="s">
        <v>651</v>
      </c>
      <c r="J132" s="21" t="s">
        <v>652</v>
      </c>
    </row>
    <row r="133" spans="1:10" ht="30" customHeight="1">
      <c r="A133" s="26" t="s">
        <v>285</v>
      </c>
      <c r="B133" s="22" t="s">
        <v>818</v>
      </c>
      <c r="C133" s="23">
        <v>46364</v>
      </c>
      <c r="D133" s="24">
        <v>0.5625</v>
      </c>
      <c r="E133" s="24">
        <v>0.58333333333333337</v>
      </c>
      <c r="F133" s="25">
        <v>30</v>
      </c>
      <c r="G133" s="27" t="s">
        <v>683</v>
      </c>
      <c r="H133" s="27" t="s">
        <v>208</v>
      </c>
      <c r="I133" s="21" t="s">
        <v>651</v>
      </c>
      <c r="J133" s="21" t="s">
        <v>652</v>
      </c>
    </row>
    <row r="134" spans="1:10" ht="30" customHeight="1">
      <c r="A134" s="26" t="s">
        <v>720</v>
      </c>
      <c r="B134" s="22" t="s">
        <v>819</v>
      </c>
      <c r="C134" s="23">
        <v>46364</v>
      </c>
      <c r="D134" s="24">
        <v>0.60416666666666663</v>
      </c>
      <c r="E134" s="24">
        <v>0.625</v>
      </c>
      <c r="F134" s="25">
        <v>30</v>
      </c>
      <c r="G134" s="27" t="s">
        <v>409</v>
      </c>
      <c r="H134" s="27" t="s">
        <v>208</v>
      </c>
      <c r="I134" s="21" t="s">
        <v>651</v>
      </c>
      <c r="J134" s="21" t="s">
        <v>652</v>
      </c>
    </row>
    <row r="135" spans="1:10" ht="30" customHeight="1">
      <c r="A135" s="26" t="s">
        <v>820</v>
      </c>
      <c r="B135" s="22" t="s">
        <v>821</v>
      </c>
      <c r="C135" s="23">
        <v>46364</v>
      </c>
      <c r="D135" s="24">
        <v>0.625</v>
      </c>
      <c r="E135" s="24">
        <v>0.64583333333333337</v>
      </c>
      <c r="F135" s="25">
        <v>30</v>
      </c>
      <c r="G135" s="27" t="s">
        <v>343</v>
      </c>
      <c r="H135" s="27" t="s">
        <v>202</v>
      </c>
      <c r="I135" s="21" t="s">
        <v>651</v>
      </c>
      <c r="J135" s="21" t="s">
        <v>652</v>
      </c>
    </row>
    <row r="136" spans="1:10" ht="30" customHeight="1">
      <c r="A136" s="26" t="s">
        <v>655</v>
      </c>
      <c r="B136" s="22" t="s">
        <v>822</v>
      </c>
      <c r="C136" s="23">
        <v>46364</v>
      </c>
      <c r="D136" s="24">
        <v>0.66666666666666663</v>
      </c>
      <c r="E136" s="24">
        <v>0.6875</v>
      </c>
      <c r="F136" s="25">
        <v>30</v>
      </c>
      <c r="G136" s="27" t="s">
        <v>236</v>
      </c>
      <c r="H136" s="27" t="s">
        <v>208</v>
      </c>
      <c r="I136" s="21" t="s">
        <v>651</v>
      </c>
      <c r="J136" s="21" t="s">
        <v>652</v>
      </c>
    </row>
    <row r="137" spans="1:10" ht="30" customHeight="1">
      <c r="A137" s="26" t="s">
        <v>266</v>
      </c>
      <c r="B137" s="22" t="s">
        <v>823</v>
      </c>
      <c r="C137" s="23">
        <v>46365</v>
      </c>
      <c r="D137" s="24">
        <v>0.33333333333333331</v>
      </c>
      <c r="E137" s="24">
        <v>0.35416666666666669</v>
      </c>
      <c r="F137" s="25">
        <v>30</v>
      </c>
      <c r="G137" s="27" t="s">
        <v>236</v>
      </c>
      <c r="H137" s="27" t="s">
        <v>208</v>
      </c>
      <c r="I137" s="21" t="s">
        <v>651</v>
      </c>
      <c r="J137" s="21" t="s">
        <v>652</v>
      </c>
    </row>
    <row r="138" spans="1:10" ht="30" customHeight="1">
      <c r="A138" s="26" t="s">
        <v>242</v>
      </c>
      <c r="B138" s="22" t="s">
        <v>824</v>
      </c>
      <c r="C138" s="23">
        <v>46365</v>
      </c>
      <c r="D138" s="24">
        <v>0.35416666666666669</v>
      </c>
      <c r="E138" s="24">
        <v>0.375</v>
      </c>
      <c r="F138" s="25">
        <v>30</v>
      </c>
      <c r="G138" s="27" t="s">
        <v>275</v>
      </c>
      <c r="H138" s="27" t="s">
        <v>202</v>
      </c>
      <c r="I138" s="21" t="s">
        <v>651</v>
      </c>
      <c r="J138" s="21" t="s">
        <v>652</v>
      </c>
    </row>
    <row r="139" spans="1:10" ht="30" customHeight="1">
      <c r="A139" s="26" t="s">
        <v>666</v>
      </c>
      <c r="B139" s="22" t="s">
        <v>825</v>
      </c>
      <c r="C139" s="23">
        <v>46365</v>
      </c>
      <c r="D139" s="24">
        <v>0.39583333333333331</v>
      </c>
      <c r="E139" s="24">
        <v>0.41666666666666669</v>
      </c>
      <c r="F139" s="25">
        <v>30</v>
      </c>
      <c r="G139" s="27" t="s">
        <v>660</v>
      </c>
      <c r="H139" s="27" t="s">
        <v>208</v>
      </c>
      <c r="I139" s="21" t="s">
        <v>651</v>
      </c>
      <c r="J139" s="21" t="s">
        <v>652</v>
      </c>
    </row>
    <row r="140" spans="1:10" ht="30" customHeight="1">
      <c r="A140" s="26" t="s">
        <v>220</v>
      </c>
      <c r="B140" s="22" t="s">
        <v>826</v>
      </c>
      <c r="C140" s="23">
        <v>46365</v>
      </c>
      <c r="D140" s="24">
        <v>0.4375</v>
      </c>
      <c r="E140" s="24">
        <v>0.45833333333333331</v>
      </c>
      <c r="F140" s="25">
        <v>30</v>
      </c>
      <c r="G140" s="27" t="s">
        <v>215</v>
      </c>
      <c r="H140" s="27" t="s">
        <v>202</v>
      </c>
      <c r="I140" s="21" t="s">
        <v>651</v>
      </c>
      <c r="J140" s="21" t="s">
        <v>652</v>
      </c>
    </row>
    <row r="141" spans="1:10" ht="30" customHeight="1">
      <c r="A141" s="26" t="s">
        <v>737</v>
      </c>
      <c r="B141" s="22" t="s">
        <v>827</v>
      </c>
      <c r="C141" s="23">
        <v>46365</v>
      </c>
      <c r="D141" s="24">
        <v>0.45833333333333331</v>
      </c>
      <c r="E141" s="24">
        <v>0.47916666666666669</v>
      </c>
      <c r="F141" s="25">
        <v>30</v>
      </c>
      <c r="G141" s="27" t="s">
        <v>762</v>
      </c>
      <c r="H141" s="27" t="s">
        <v>208</v>
      </c>
      <c r="I141" s="21" t="s">
        <v>651</v>
      </c>
      <c r="J141" s="21" t="s">
        <v>652</v>
      </c>
    </row>
    <row r="142" spans="1:10" ht="30" customHeight="1">
      <c r="A142" s="26" t="s">
        <v>380</v>
      </c>
      <c r="B142" s="22" t="s">
        <v>828</v>
      </c>
      <c r="C142" s="23">
        <v>46365</v>
      </c>
      <c r="D142" s="24">
        <v>0.54166666666666663</v>
      </c>
      <c r="E142" s="24">
        <v>0.5625</v>
      </c>
      <c r="F142" s="25">
        <v>30</v>
      </c>
      <c r="G142" s="27" t="s">
        <v>236</v>
      </c>
      <c r="H142" s="27" t="s">
        <v>208</v>
      </c>
      <c r="I142" s="21" t="s">
        <v>651</v>
      </c>
      <c r="J142" s="21" t="s">
        <v>652</v>
      </c>
    </row>
    <row r="143" spans="1:10" ht="30" customHeight="1">
      <c r="A143" s="26" t="s">
        <v>216</v>
      </c>
      <c r="B143" s="22" t="s">
        <v>829</v>
      </c>
      <c r="C143" s="23">
        <v>46365</v>
      </c>
      <c r="D143" s="24">
        <v>0.5625</v>
      </c>
      <c r="E143" s="24">
        <v>0.58333333333333337</v>
      </c>
      <c r="F143" s="25">
        <v>30</v>
      </c>
      <c r="G143" s="27" t="s">
        <v>275</v>
      </c>
      <c r="H143" s="27" t="s">
        <v>202</v>
      </c>
      <c r="I143" s="21" t="s">
        <v>651</v>
      </c>
      <c r="J143" s="21" t="s">
        <v>652</v>
      </c>
    </row>
    <row r="144" spans="1:10" ht="30" customHeight="1">
      <c r="A144" s="26" t="s">
        <v>658</v>
      </c>
      <c r="B144" s="22" t="s">
        <v>830</v>
      </c>
      <c r="C144" s="23">
        <v>46365</v>
      </c>
      <c r="D144" s="24">
        <v>0.60416666666666663</v>
      </c>
      <c r="E144" s="24">
        <v>0.625</v>
      </c>
      <c r="F144" s="25">
        <v>30</v>
      </c>
      <c r="G144" s="27" t="s">
        <v>409</v>
      </c>
      <c r="H144" s="27" t="s">
        <v>208</v>
      </c>
      <c r="I144" s="21" t="s">
        <v>651</v>
      </c>
      <c r="J144" s="21" t="s">
        <v>652</v>
      </c>
    </row>
    <row r="145" spans="1:10" ht="30" customHeight="1">
      <c r="A145" s="26" t="s">
        <v>225</v>
      </c>
      <c r="B145" s="22" t="s">
        <v>831</v>
      </c>
      <c r="C145" s="23">
        <v>46365</v>
      </c>
      <c r="D145" s="24">
        <v>0.625</v>
      </c>
      <c r="E145" s="24">
        <v>0.64583333333333337</v>
      </c>
      <c r="F145" s="25">
        <v>30</v>
      </c>
      <c r="G145" s="27" t="s">
        <v>215</v>
      </c>
      <c r="H145" s="27" t="s">
        <v>202</v>
      </c>
      <c r="I145" s="21" t="s">
        <v>651</v>
      </c>
      <c r="J145" s="21" t="s">
        <v>652</v>
      </c>
    </row>
    <row r="146" spans="1:10" ht="30" customHeight="1">
      <c r="A146" s="26" t="s">
        <v>231</v>
      </c>
      <c r="B146" s="22" t="s">
        <v>832</v>
      </c>
      <c r="C146" s="23">
        <v>46365</v>
      </c>
      <c r="D146" s="24">
        <v>0.66666666666666663</v>
      </c>
      <c r="E146" s="24">
        <v>0.6875</v>
      </c>
      <c r="F146" s="25">
        <v>30</v>
      </c>
      <c r="G146" s="27" t="s">
        <v>236</v>
      </c>
      <c r="H146" s="27" t="s">
        <v>208</v>
      </c>
      <c r="I146" s="21" t="s">
        <v>651</v>
      </c>
      <c r="J146" s="21" t="s">
        <v>652</v>
      </c>
    </row>
    <row r="147" spans="1:10" ht="30" customHeight="1">
      <c r="A147" s="26" t="s">
        <v>655</v>
      </c>
      <c r="B147" s="22" t="s">
        <v>833</v>
      </c>
      <c r="C147" s="23">
        <v>46366</v>
      </c>
      <c r="D147" s="24">
        <v>0.33333333333333331</v>
      </c>
      <c r="E147" s="24">
        <v>0.35416666666666669</v>
      </c>
      <c r="F147" s="25">
        <v>30</v>
      </c>
      <c r="G147" s="27" t="s">
        <v>704</v>
      </c>
      <c r="H147" s="27" t="s">
        <v>202</v>
      </c>
      <c r="I147" s="21" t="s">
        <v>651</v>
      </c>
      <c r="J147" s="21" t="s">
        <v>652</v>
      </c>
    </row>
    <row r="148" spans="1:10" ht="30" customHeight="1">
      <c r="A148" s="26" t="s">
        <v>710</v>
      </c>
      <c r="B148" s="22" t="s">
        <v>834</v>
      </c>
      <c r="C148" s="23">
        <v>46366</v>
      </c>
      <c r="D148" s="24">
        <v>0.35416666666666669</v>
      </c>
      <c r="E148" s="24">
        <v>0.375</v>
      </c>
      <c r="F148" s="25">
        <v>30</v>
      </c>
      <c r="G148" s="27" t="s">
        <v>714</v>
      </c>
      <c r="H148" s="27" t="s">
        <v>202</v>
      </c>
      <c r="I148" s="21" t="s">
        <v>651</v>
      </c>
      <c r="J148" s="21" t="s">
        <v>652</v>
      </c>
    </row>
    <row r="149" spans="1:10" ht="30" customHeight="1">
      <c r="A149" s="26" t="s">
        <v>249</v>
      </c>
      <c r="B149" s="22" t="s">
        <v>835</v>
      </c>
      <c r="C149" s="23">
        <v>46366</v>
      </c>
      <c r="D149" s="24">
        <v>0.39583333333333331</v>
      </c>
      <c r="E149" s="24">
        <v>0.41666666666666669</v>
      </c>
      <c r="F149" s="25">
        <v>30</v>
      </c>
      <c r="G149" s="27" t="s">
        <v>836</v>
      </c>
      <c r="H149" s="27" t="s">
        <v>202</v>
      </c>
      <c r="I149" s="21" t="s">
        <v>651</v>
      </c>
      <c r="J149" s="21" t="s">
        <v>652</v>
      </c>
    </row>
    <row r="150" spans="1:10" ht="30" customHeight="1">
      <c r="A150" s="26" t="s">
        <v>252</v>
      </c>
      <c r="B150" s="22" t="s">
        <v>837</v>
      </c>
      <c r="C150" s="23">
        <v>46366</v>
      </c>
      <c r="D150" s="24">
        <v>0.4375</v>
      </c>
      <c r="E150" s="24">
        <v>0.45833333333333331</v>
      </c>
      <c r="F150" s="25">
        <v>30</v>
      </c>
      <c r="G150" s="27" t="s">
        <v>678</v>
      </c>
      <c r="H150" s="27" t="s">
        <v>202</v>
      </c>
      <c r="I150" s="21" t="s">
        <v>651</v>
      </c>
      <c r="J150" s="21" t="s">
        <v>652</v>
      </c>
    </row>
    <row r="151" spans="1:10" ht="30" customHeight="1">
      <c r="A151" s="26" t="s">
        <v>254</v>
      </c>
      <c r="B151" s="22" t="s">
        <v>838</v>
      </c>
      <c r="C151" s="23">
        <v>46366</v>
      </c>
      <c r="D151" s="24">
        <v>0.45833333333333331</v>
      </c>
      <c r="E151" s="24">
        <v>0.47916666666666669</v>
      </c>
      <c r="F151" s="25">
        <v>30</v>
      </c>
      <c r="G151" s="27" t="s">
        <v>664</v>
      </c>
      <c r="H151" s="27" t="s">
        <v>202</v>
      </c>
      <c r="I151" s="21" t="s">
        <v>651</v>
      </c>
      <c r="J151" s="21" t="s">
        <v>652</v>
      </c>
    </row>
    <row r="152" spans="1:10" ht="30" customHeight="1">
      <c r="A152" s="26" t="s">
        <v>307</v>
      </c>
      <c r="B152" s="22" t="s">
        <v>839</v>
      </c>
      <c r="C152" s="23">
        <v>46366</v>
      </c>
      <c r="D152" s="24">
        <v>0.54166666666666663</v>
      </c>
      <c r="E152" s="24">
        <v>0.5625</v>
      </c>
      <c r="F152" s="25">
        <v>30</v>
      </c>
      <c r="G152" s="27" t="s">
        <v>678</v>
      </c>
      <c r="H152" s="27" t="s">
        <v>202</v>
      </c>
      <c r="I152" s="21" t="s">
        <v>651</v>
      </c>
      <c r="J152" s="21" t="s">
        <v>652</v>
      </c>
    </row>
    <row r="153" spans="1:10" ht="30" customHeight="1">
      <c r="A153" s="26" t="s">
        <v>368</v>
      </c>
      <c r="B153" s="22" t="s">
        <v>840</v>
      </c>
      <c r="C153" s="23">
        <v>46366</v>
      </c>
      <c r="D153" s="24">
        <v>0.5625</v>
      </c>
      <c r="E153" s="24">
        <v>0.58333333333333337</v>
      </c>
      <c r="F153" s="25">
        <v>30</v>
      </c>
      <c r="G153" s="27" t="s">
        <v>687</v>
      </c>
      <c r="H153" s="27" t="s">
        <v>212</v>
      </c>
      <c r="I153" s="21" t="s">
        <v>651</v>
      </c>
      <c r="J153" s="21" t="s">
        <v>652</v>
      </c>
    </row>
    <row r="154" spans="1:10" ht="30" customHeight="1">
      <c r="A154" s="26" t="s">
        <v>245</v>
      </c>
      <c r="B154" s="22" t="s">
        <v>841</v>
      </c>
      <c r="C154" s="23">
        <v>46366</v>
      </c>
      <c r="D154" s="24">
        <v>0.60416666666666663</v>
      </c>
      <c r="E154" s="24">
        <v>0.625</v>
      </c>
      <c r="F154" s="25">
        <v>30</v>
      </c>
      <c r="G154" s="27" t="s">
        <v>842</v>
      </c>
      <c r="H154" s="27" t="s">
        <v>212</v>
      </c>
      <c r="I154" s="21" t="s">
        <v>651</v>
      </c>
      <c r="J154" s="21" t="s">
        <v>652</v>
      </c>
    </row>
    <row r="155" spans="1:10" ht="30" customHeight="1">
      <c r="A155" s="26" t="s">
        <v>397</v>
      </c>
      <c r="B155" s="22" t="s">
        <v>843</v>
      </c>
      <c r="C155" s="23">
        <v>46366</v>
      </c>
      <c r="D155" s="24">
        <v>0.625</v>
      </c>
      <c r="E155" s="24">
        <v>0.64583333333333337</v>
      </c>
      <c r="F155" s="25">
        <v>30</v>
      </c>
      <c r="G155" s="27" t="s">
        <v>664</v>
      </c>
      <c r="H155" s="27" t="s">
        <v>202</v>
      </c>
      <c r="I155" s="21" t="s">
        <v>651</v>
      </c>
      <c r="J155" s="21" t="s">
        <v>652</v>
      </c>
    </row>
    <row r="156" spans="1:10" ht="30" customHeight="1">
      <c r="A156" s="26" t="s">
        <v>213</v>
      </c>
      <c r="B156" s="22" t="s">
        <v>844</v>
      </c>
      <c r="C156" s="23">
        <v>46366</v>
      </c>
      <c r="D156" s="24">
        <v>0.66666666666666663</v>
      </c>
      <c r="E156" s="24">
        <v>0.6875</v>
      </c>
      <c r="F156" s="25">
        <v>30</v>
      </c>
      <c r="G156" s="27" t="s">
        <v>678</v>
      </c>
      <c r="H156" s="27" t="s">
        <v>202</v>
      </c>
      <c r="I156" s="21" t="s">
        <v>651</v>
      </c>
      <c r="J156" s="21" t="s">
        <v>652</v>
      </c>
    </row>
    <row r="157" spans="1:10" ht="30" customHeight="1">
      <c r="A157" s="26" t="s">
        <v>239</v>
      </c>
      <c r="B157" s="22" t="s">
        <v>845</v>
      </c>
      <c r="C157" s="23">
        <v>46367</v>
      </c>
      <c r="D157" s="24">
        <v>0.33333333333333331</v>
      </c>
      <c r="E157" s="24">
        <v>0.35416666666666669</v>
      </c>
      <c r="F157" s="25">
        <v>30</v>
      </c>
      <c r="G157" s="27" t="s">
        <v>678</v>
      </c>
      <c r="H157" s="27" t="s">
        <v>202</v>
      </c>
      <c r="I157" s="21" t="s">
        <v>651</v>
      </c>
      <c r="J157" s="21" t="s">
        <v>652</v>
      </c>
    </row>
    <row r="158" spans="1:10" ht="30" customHeight="1">
      <c r="A158" s="26" t="s">
        <v>327</v>
      </c>
      <c r="B158" s="22" t="s">
        <v>846</v>
      </c>
      <c r="C158" s="23">
        <v>46367</v>
      </c>
      <c r="D158" s="24">
        <v>0.35416666666666669</v>
      </c>
      <c r="E158" s="24">
        <v>0.375</v>
      </c>
      <c r="F158" s="25">
        <v>30</v>
      </c>
      <c r="G158" s="27" t="s">
        <v>275</v>
      </c>
      <c r="H158" s="27" t="s">
        <v>202</v>
      </c>
      <c r="I158" s="21" t="s">
        <v>651</v>
      </c>
      <c r="J158" s="21" t="s">
        <v>652</v>
      </c>
    </row>
    <row r="159" spans="1:10" ht="30" customHeight="1">
      <c r="A159" s="26" t="s">
        <v>285</v>
      </c>
      <c r="B159" s="22" t="s">
        <v>847</v>
      </c>
      <c r="C159" s="23">
        <v>46367</v>
      </c>
      <c r="D159" s="24">
        <v>0.39583333333333331</v>
      </c>
      <c r="E159" s="24">
        <v>0.41666666666666669</v>
      </c>
      <c r="F159" s="25">
        <v>30</v>
      </c>
      <c r="G159" s="27" t="s">
        <v>650</v>
      </c>
      <c r="H159" s="27" t="s">
        <v>202</v>
      </c>
      <c r="I159" s="21" t="s">
        <v>651</v>
      </c>
      <c r="J159" s="21" t="s">
        <v>652</v>
      </c>
    </row>
    <row r="160" spans="1:10" ht="30" customHeight="1">
      <c r="A160" s="26" t="s">
        <v>216</v>
      </c>
      <c r="B160" s="22" t="s">
        <v>848</v>
      </c>
      <c r="C160" s="23">
        <v>46367</v>
      </c>
      <c r="D160" s="24">
        <v>0.4375</v>
      </c>
      <c r="E160" s="24">
        <v>0.45833333333333331</v>
      </c>
      <c r="F160" s="25">
        <v>30</v>
      </c>
      <c r="G160" s="27" t="s">
        <v>782</v>
      </c>
      <c r="H160" s="27" t="s">
        <v>208</v>
      </c>
      <c r="I160" s="21" t="s">
        <v>651</v>
      </c>
      <c r="J160" s="21" t="s">
        <v>652</v>
      </c>
    </row>
    <row r="161" spans="1:10" ht="30" customHeight="1">
      <c r="A161" s="26" t="s">
        <v>320</v>
      </c>
      <c r="B161" s="22" t="s">
        <v>849</v>
      </c>
      <c r="C161" s="23">
        <v>46367</v>
      </c>
      <c r="D161" s="24">
        <v>0.45833333333333331</v>
      </c>
      <c r="E161" s="24">
        <v>0.47916666666666669</v>
      </c>
      <c r="F161" s="25">
        <v>30</v>
      </c>
      <c r="G161" s="27" t="s">
        <v>794</v>
      </c>
      <c r="H161" s="27" t="s">
        <v>202</v>
      </c>
      <c r="I161" s="21" t="s">
        <v>651</v>
      </c>
      <c r="J161" s="21" t="s">
        <v>652</v>
      </c>
    </row>
    <row r="162" spans="1:10" ht="30" customHeight="1">
      <c r="A162" s="26" t="s">
        <v>227</v>
      </c>
      <c r="B162" s="22" t="s">
        <v>850</v>
      </c>
      <c r="C162" s="23">
        <v>46367</v>
      </c>
      <c r="D162" s="24">
        <v>0.54166666666666663</v>
      </c>
      <c r="E162" s="24">
        <v>0.5625</v>
      </c>
      <c r="F162" s="25">
        <v>30</v>
      </c>
      <c r="G162" s="27" t="s">
        <v>704</v>
      </c>
      <c r="H162" s="27" t="s">
        <v>202</v>
      </c>
      <c r="I162" s="21" t="s">
        <v>651</v>
      </c>
      <c r="J162" s="21" t="s">
        <v>652</v>
      </c>
    </row>
    <row r="163" spans="1:10" ht="30" customHeight="1">
      <c r="A163" s="26" t="s">
        <v>712</v>
      </c>
      <c r="B163" s="22" t="s">
        <v>851</v>
      </c>
      <c r="C163" s="23">
        <v>46367</v>
      </c>
      <c r="D163" s="24">
        <v>0.5625</v>
      </c>
      <c r="E163" s="24">
        <v>0.58333333333333337</v>
      </c>
      <c r="F163" s="25">
        <v>30</v>
      </c>
      <c r="G163" s="27" t="s">
        <v>852</v>
      </c>
      <c r="H163" s="27" t="s">
        <v>212</v>
      </c>
      <c r="I163" s="21" t="s">
        <v>651</v>
      </c>
      <c r="J163" s="21" t="s">
        <v>652</v>
      </c>
    </row>
    <row r="164" spans="1:10" ht="30" customHeight="1">
      <c r="A164" s="26" t="s">
        <v>311</v>
      </c>
      <c r="B164" s="22" t="s">
        <v>853</v>
      </c>
      <c r="C164" s="23">
        <v>46367</v>
      </c>
      <c r="D164" s="24">
        <v>0.60416666666666663</v>
      </c>
      <c r="E164" s="24">
        <v>0.625</v>
      </c>
      <c r="F164" s="25">
        <v>30</v>
      </c>
      <c r="G164" s="27" t="s">
        <v>275</v>
      </c>
      <c r="H164" s="27" t="s">
        <v>202</v>
      </c>
      <c r="I164" s="21" t="s">
        <v>651</v>
      </c>
      <c r="J164" s="21" t="s">
        <v>652</v>
      </c>
    </row>
    <row r="165" spans="1:10" ht="30" customHeight="1">
      <c r="A165" s="26" t="s">
        <v>434</v>
      </c>
      <c r="B165" s="22" t="s">
        <v>854</v>
      </c>
      <c r="C165" s="23">
        <v>46367</v>
      </c>
      <c r="D165" s="24">
        <v>0.625</v>
      </c>
      <c r="E165" s="24">
        <v>0.64583333333333337</v>
      </c>
      <c r="F165" s="25">
        <v>30</v>
      </c>
      <c r="G165" s="27" t="s">
        <v>741</v>
      </c>
      <c r="H165" s="27" t="s">
        <v>208</v>
      </c>
      <c r="I165" s="21" t="s">
        <v>651</v>
      </c>
      <c r="J165" s="21" t="s">
        <v>652</v>
      </c>
    </row>
    <row r="166" spans="1:10" ht="30" customHeight="1">
      <c r="A166" s="26" t="s">
        <v>269</v>
      </c>
      <c r="B166" s="22" t="s">
        <v>855</v>
      </c>
      <c r="C166" s="23">
        <v>46367</v>
      </c>
      <c r="D166" s="24">
        <v>0.66666666666666663</v>
      </c>
      <c r="E166" s="24">
        <v>0.6875</v>
      </c>
      <c r="F166" s="25">
        <v>30</v>
      </c>
      <c r="G166" s="27" t="s">
        <v>782</v>
      </c>
      <c r="H166" s="27" t="s">
        <v>208</v>
      </c>
      <c r="I166" s="21" t="s">
        <v>651</v>
      </c>
      <c r="J166" s="21" t="s">
        <v>652</v>
      </c>
    </row>
    <row r="167" spans="1:10" ht="30" customHeight="1">
      <c r="A167" s="26" t="s">
        <v>199</v>
      </c>
      <c r="B167" s="22" t="s">
        <v>856</v>
      </c>
      <c r="C167" s="23">
        <v>46370</v>
      </c>
      <c r="D167" s="24">
        <v>0.33333333333333331</v>
      </c>
      <c r="E167" s="24">
        <v>0.35416666666666669</v>
      </c>
      <c r="F167" s="25">
        <v>30</v>
      </c>
      <c r="G167" s="27" t="s">
        <v>696</v>
      </c>
      <c r="H167" s="27" t="s">
        <v>202</v>
      </c>
      <c r="I167" s="21" t="s">
        <v>651</v>
      </c>
      <c r="J167" s="21" t="s">
        <v>652</v>
      </c>
    </row>
    <row r="168" spans="1:10" ht="30" customHeight="1">
      <c r="A168" s="26" t="s">
        <v>706</v>
      </c>
      <c r="B168" s="22" t="s">
        <v>857</v>
      </c>
      <c r="C168" s="23">
        <v>46370</v>
      </c>
      <c r="D168" s="24">
        <v>0.35416666666666669</v>
      </c>
      <c r="E168" s="24">
        <v>0.375</v>
      </c>
      <c r="F168" s="25">
        <v>30</v>
      </c>
      <c r="G168" s="27" t="s">
        <v>762</v>
      </c>
      <c r="H168" s="27" t="s">
        <v>208</v>
      </c>
      <c r="I168" s="21" t="s">
        <v>651</v>
      </c>
      <c r="J168" s="21" t="s">
        <v>652</v>
      </c>
    </row>
    <row r="169" spans="1:10" ht="30" customHeight="1">
      <c r="A169" s="26" t="s">
        <v>254</v>
      </c>
      <c r="B169" s="22" t="s">
        <v>858</v>
      </c>
      <c r="C169" s="23">
        <v>46370</v>
      </c>
      <c r="D169" s="24">
        <v>0.39583333333333331</v>
      </c>
      <c r="E169" s="24">
        <v>0.41666666666666669</v>
      </c>
      <c r="F169" s="25">
        <v>30</v>
      </c>
      <c r="G169" s="27" t="s">
        <v>748</v>
      </c>
      <c r="H169" s="27" t="s">
        <v>212</v>
      </c>
      <c r="I169" s="21" t="s">
        <v>651</v>
      </c>
      <c r="J169" s="21" t="s">
        <v>652</v>
      </c>
    </row>
    <row r="170" spans="1:10" ht="30" customHeight="1">
      <c r="A170" s="26" t="s">
        <v>333</v>
      </c>
      <c r="B170" s="22" t="s">
        <v>859</v>
      </c>
      <c r="C170" s="23">
        <v>46370</v>
      </c>
      <c r="D170" s="24">
        <v>0.4375</v>
      </c>
      <c r="E170" s="24">
        <v>0.45833333333333331</v>
      </c>
      <c r="F170" s="25">
        <v>30</v>
      </c>
      <c r="G170" s="27" t="s">
        <v>782</v>
      </c>
      <c r="H170" s="27" t="s">
        <v>208</v>
      </c>
      <c r="I170" s="21" t="s">
        <v>651</v>
      </c>
      <c r="J170" s="21" t="s">
        <v>652</v>
      </c>
    </row>
    <row r="171" spans="1:10" ht="30" customHeight="1">
      <c r="A171" s="26" t="s">
        <v>247</v>
      </c>
      <c r="B171" s="22" t="s">
        <v>860</v>
      </c>
      <c r="C171" s="23">
        <v>46370</v>
      </c>
      <c r="D171" s="24">
        <v>0.45833333333333331</v>
      </c>
      <c r="E171" s="24">
        <v>0.47916666666666669</v>
      </c>
      <c r="F171" s="25">
        <v>30</v>
      </c>
      <c r="G171" s="27" t="s">
        <v>678</v>
      </c>
      <c r="H171" s="27" t="s">
        <v>202</v>
      </c>
      <c r="I171" s="21" t="s">
        <v>651</v>
      </c>
      <c r="J171" s="21" t="s">
        <v>652</v>
      </c>
    </row>
    <row r="172" spans="1:10" ht="30" customHeight="1">
      <c r="A172" s="26" t="s">
        <v>277</v>
      </c>
      <c r="B172" s="22" t="s">
        <v>861</v>
      </c>
      <c r="C172" s="23">
        <v>46370</v>
      </c>
      <c r="D172" s="24">
        <v>0.54166666666666663</v>
      </c>
      <c r="E172" s="24">
        <v>0.5625</v>
      </c>
      <c r="F172" s="25">
        <v>30</v>
      </c>
      <c r="G172" s="27" t="s">
        <v>265</v>
      </c>
      <c r="H172" s="27" t="s">
        <v>202</v>
      </c>
      <c r="I172" s="21" t="s">
        <v>651</v>
      </c>
      <c r="J172" s="21" t="s">
        <v>652</v>
      </c>
    </row>
    <row r="173" spans="1:10" ht="30" customHeight="1">
      <c r="A173" s="26" t="s">
        <v>395</v>
      </c>
      <c r="B173" s="22" t="s">
        <v>862</v>
      </c>
      <c r="C173" s="23">
        <v>46370</v>
      </c>
      <c r="D173" s="24">
        <v>0.5625</v>
      </c>
      <c r="E173" s="24">
        <v>0.58333333333333337</v>
      </c>
      <c r="F173" s="25">
        <v>30</v>
      </c>
      <c r="G173" s="27" t="s">
        <v>704</v>
      </c>
      <c r="H173" s="27" t="s">
        <v>202</v>
      </c>
      <c r="I173" s="21" t="s">
        <v>651</v>
      </c>
      <c r="J173" s="21" t="s">
        <v>652</v>
      </c>
    </row>
    <row r="174" spans="1:10" ht="30" customHeight="1">
      <c r="A174" s="26" t="s">
        <v>655</v>
      </c>
      <c r="B174" s="22" t="s">
        <v>863</v>
      </c>
      <c r="C174" s="23">
        <v>46370</v>
      </c>
      <c r="D174" s="24">
        <v>0.60416666666666663</v>
      </c>
      <c r="E174" s="24">
        <v>0.625</v>
      </c>
      <c r="F174" s="25">
        <v>30</v>
      </c>
      <c r="G174" s="27" t="s">
        <v>657</v>
      </c>
      <c r="H174" s="27" t="s">
        <v>212</v>
      </c>
      <c r="I174" s="21" t="s">
        <v>651</v>
      </c>
      <c r="J174" s="21" t="s">
        <v>652</v>
      </c>
    </row>
    <row r="175" spans="1:10" ht="30" customHeight="1">
      <c r="A175" s="26" t="s">
        <v>237</v>
      </c>
      <c r="B175" s="22" t="s">
        <v>864</v>
      </c>
      <c r="C175" s="23">
        <v>46370</v>
      </c>
      <c r="D175" s="24">
        <v>0.625</v>
      </c>
      <c r="E175" s="24">
        <v>0.64583333333333337</v>
      </c>
      <c r="F175" s="25">
        <v>30</v>
      </c>
      <c r="G175" s="27" t="s">
        <v>660</v>
      </c>
      <c r="H175" s="27" t="s">
        <v>208</v>
      </c>
      <c r="I175" s="21" t="s">
        <v>651</v>
      </c>
      <c r="J175" s="21" t="s">
        <v>652</v>
      </c>
    </row>
    <row r="176" spans="1:10" ht="30" customHeight="1">
      <c r="A176" s="26" t="s">
        <v>658</v>
      </c>
      <c r="B176" s="22" t="s">
        <v>865</v>
      </c>
      <c r="C176" s="23">
        <v>46370</v>
      </c>
      <c r="D176" s="24">
        <v>0.66666666666666663</v>
      </c>
      <c r="E176" s="24">
        <v>0.6875</v>
      </c>
      <c r="F176" s="25">
        <v>30</v>
      </c>
      <c r="G176" s="27" t="s">
        <v>275</v>
      </c>
      <c r="H176" s="27" t="s">
        <v>202</v>
      </c>
      <c r="I176" s="21" t="s">
        <v>651</v>
      </c>
      <c r="J176" s="21" t="s">
        <v>652</v>
      </c>
    </row>
    <row r="177" spans="1:10" ht="30" customHeight="1">
      <c r="A177" s="26" t="s">
        <v>249</v>
      </c>
      <c r="B177" s="22" t="s">
        <v>866</v>
      </c>
      <c r="C177" s="23">
        <v>46371</v>
      </c>
      <c r="D177" s="24">
        <v>0.33333333333333331</v>
      </c>
      <c r="E177" s="24">
        <v>0.35416666666666669</v>
      </c>
      <c r="F177" s="25">
        <v>30</v>
      </c>
      <c r="G177" s="27" t="s">
        <v>704</v>
      </c>
      <c r="H177" s="27" t="s">
        <v>202</v>
      </c>
      <c r="I177" s="21" t="s">
        <v>651</v>
      </c>
      <c r="J177" s="21" t="s">
        <v>652</v>
      </c>
    </row>
    <row r="178" spans="1:10" ht="30" customHeight="1">
      <c r="A178" s="26" t="s">
        <v>216</v>
      </c>
      <c r="B178" s="22" t="s">
        <v>867</v>
      </c>
      <c r="C178" s="23">
        <v>46371</v>
      </c>
      <c r="D178" s="24">
        <v>0.35416666666666669</v>
      </c>
      <c r="E178" s="24">
        <v>0.375</v>
      </c>
      <c r="F178" s="25">
        <v>30</v>
      </c>
      <c r="G178" s="27" t="s">
        <v>275</v>
      </c>
      <c r="H178" s="27" t="s">
        <v>202</v>
      </c>
      <c r="I178" s="21" t="s">
        <v>651</v>
      </c>
      <c r="J178" s="21" t="s">
        <v>652</v>
      </c>
    </row>
    <row r="179" spans="1:10" ht="30" customHeight="1">
      <c r="A179" s="26" t="s">
        <v>213</v>
      </c>
      <c r="B179" s="22" t="s">
        <v>868</v>
      </c>
      <c r="C179" s="23">
        <v>46371</v>
      </c>
      <c r="D179" s="24">
        <v>0.39583333333333331</v>
      </c>
      <c r="E179" s="24">
        <v>0.41666666666666669</v>
      </c>
      <c r="F179" s="25">
        <v>30</v>
      </c>
      <c r="G179" s="27" t="s">
        <v>275</v>
      </c>
      <c r="H179" s="27" t="s">
        <v>202</v>
      </c>
      <c r="I179" s="21" t="s">
        <v>651</v>
      </c>
      <c r="J179" s="21" t="s">
        <v>652</v>
      </c>
    </row>
    <row r="180" spans="1:10" ht="30" customHeight="1">
      <c r="A180" s="26" t="s">
        <v>242</v>
      </c>
      <c r="B180" s="22" t="s">
        <v>869</v>
      </c>
      <c r="C180" s="23">
        <v>46371</v>
      </c>
      <c r="D180" s="24">
        <v>0.4375</v>
      </c>
      <c r="E180" s="24">
        <v>0.45833333333333331</v>
      </c>
      <c r="F180" s="25">
        <v>30</v>
      </c>
      <c r="G180" s="27" t="s">
        <v>275</v>
      </c>
      <c r="H180" s="27" t="s">
        <v>202</v>
      </c>
      <c r="I180" s="21" t="s">
        <v>651</v>
      </c>
      <c r="J180" s="21" t="s">
        <v>652</v>
      </c>
    </row>
  </sheetData>
  <sheetProtection algorithmName="SHA-512" hashValue="mrsnqfRCdehe7Sh7xCgx4Ck3qrC3kHhhHRH3kXqFzgQ7yu77hia3JdZfkYc2lRbUhpvfxCRYWQ3PZrKmnDtbDA==" saltValue="b0P0kzuTpfbOKvEi3ogZYA==" spinCount="100000" sheet="1" objects="1" scenarios="1" sort="0" autoFilter="0"/>
  <conditionalFormatting sqref="A7:J180">
    <cfRule type="expression" dxfId="0" priority="1">
      <formula>$F7=30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29-10 - 19-11, Schema</vt:lpstr>
      <vt:lpstr>29-10 - 19-11, Fordonslista</vt:lpstr>
      <vt:lpstr>20-11 - 15-12, Schema</vt:lpstr>
      <vt:lpstr>20-11 - 15-12, Fordonslista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Charlie Dugel</cp:lastModifiedBy>
  <dcterms:modified xsi:type="dcterms:W3CDTF">2026-10-22T11:01:12Z</dcterms:modified>
</cp:coreProperties>
</file>