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tyofmalmo-my.sharepoint.com/personal/charlie_dugel_malmo_se/Documents/Skrivbordet/"/>
    </mc:Choice>
  </mc:AlternateContent>
  <xr:revisionPtr revIDLastSave="11" documentId="8_{D2F5EF7A-403A-44DE-BD2E-3973267BB060}" xr6:coauthVersionLast="47" xr6:coauthVersionMax="47" xr10:uidLastSave="{CBDDF07D-FEF5-494F-91D3-C48A5DB8B213}"/>
  <bookViews>
    <workbookView xWindow="30720" yWindow="0" windowWidth="30720" windowHeight="17280" activeTab="3" xr2:uid="{00000000-000D-0000-FFFF-FFFF00000000}"/>
  </bookViews>
  <sheets>
    <sheet name="29-10 - 26-11, Schema" sheetId="1" r:id="rId1"/>
    <sheet name="29-10 - 26-11, Fordonslista" sheetId="2" r:id="rId2"/>
    <sheet name="27-11 - 23-12, Schema" sheetId="3" r:id="rId3"/>
    <sheet name="27-11 - 23-12, Fordonslist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3" l="1"/>
  <c r="C150" i="3"/>
  <c r="B150" i="3"/>
  <c r="F121" i="3"/>
  <c r="E121" i="3"/>
  <c r="D121" i="3"/>
  <c r="C121" i="3"/>
  <c r="B121" i="3"/>
  <c r="F92" i="3"/>
  <c r="E92" i="3"/>
  <c r="D92" i="3"/>
  <c r="C92" i="3"/>
  <c r="B92" i="3"/>
  <c r="F63" i="3"/>
  <c r="E63" i="3"/>
  <c r="D63" i="3"/>
  <c r="C63" i="3"/>
  <c r="B63" i="3"/>
  <c r="B34" i="3"/>
  <c r="F151" i="1" l="1"/>
  <c r="E151" i="1"/>
  <c r="C151" i="1"/>
  <c r="B151" i="1"/>
  <c r="F150" i="1"/>
  <c r="E150" i="1"/>
  <c r="C150" i="1"/>
  <c r="B150" i="1"/>
  <c r="F122" i="1"/>
  <c r="E122" i="1"/>
  <c r="D122" i="1"/>
  <c r="C122" i="1"/>
  <c r="B122" i="1"/>
  <c r="F121" i="1"/>
  <c r="E121" i="1"/>
  <c r="D121" i="1"/>
  <c r="C121" i="1"/>
  <c r="B121" i="1"/>
  <c r="F93" i="1"/>
  <c r="E93" i="1"/>
  <c r="D93" i="1"/>
  <c r="C93" i="1"/>
  <c r="B93" i="1"/>
  <c r="F92" i="1"/>
  <c r="E92" i="1"/>
  <c r="D92" i="1"/>
  <c r="C92" i="1"/>
  <c r="B92" i="1"/>
  <c r="F64" i="1"/>
  <c r="E64" i="1"/>
  <c r="D64" i="1"/>
  <c r="C64" i="1"/>
  <c r="B64" i="1"/>
  <c r="F63" i="1"/>
  <c r="E63" i="1"/>
  <c r="D63" i="1"/>
  <c r="C63" i="1"/>
  <c r="B63" i="1"/>
  <c r="C35" i="1"/>
  <c r="B35" i="1"/>
  <c r="C34" i="1"/>
  <c r="B34" i="1"/>
  <c r="B7" i="1" l="1"/>
  <c r="F7" i="1" s="1"/>
  <c r="D7" i="1"/>
</calcChain>
</file>

<file path=xl/sharedStrings.xml><?xml version="1.0" encoding="utf-8"?>
<sst xmlns="http://schemas.openxmlformats.org/spreadsheetml/2006/main" count="5413" uniqueCount="1820">
  <si>
    <t>Augustenborg G, Prio 1. 29 oktober–26 november 2026. 356 fordon.</t>
  </si>
  <si>
    <t>Blått: 40 min (2MA-6X / 2MA-Logger / 2G). Vitt: 30 min. Regnr och kund i varje bokning.</t>
  </si>
  <si>
    <t>Öppet 08.00–20.00. Frukost 09.00–09.30. Lunch 12.00–13.00. Ingen buffert.</t>
  </si>
  <si>
    <t>Planerade fordon</t>
  </si>
  <si>
    <t>Ifyllda regnummer</t>
  </si>
  <si>
    <t>Kvar att fylla i</t>
  </si>
  <si>
    <t>Vecka 44</t>
  </si>
  <si>
    <t>08:00–08:30</t>
  </si>
  <si>
    <t>08:30–09:00</t>
  </si>
  <si>
    <t>09:00–09:30</t>
  </si>
  <si>
    <t>Frukost</t>
  </si>
  <si>
    <t>09:30–10:10</t>
  </si>
  <si>
    <t>10:10–10:50</t>
  </si>
  <si>
    <t>10:50–11:20</t>
  </si>
  <si>
    <t>11:20–12:00</t>
  </si>
  <si>
    <t>12:00–13:00</t>
  </si>
  <si>
    <t>Lunch</t>
  </si>
  <si>
    <t>13:00–13:40</t>
  </si>
  <si>
    <t>13:40–14:10</t>
  </si>
  <si>
    <t>14:10–14:50</t>
  </si>
  <si>
    <t>14:50–15:30</t>
  </si>
  <si>
    <t>15:30–16:00</t>
  </si>
  <si>
    <t>16:00–16:40</t>
  </si>
  <si>
    <t>16:40–17:10</t>
  </si>
  <si>
    <t>17:10–17:50</t>
  </si>
  <si>
    <t>17:50–18:30</t>
  </si>
  <si>
    <t>18:30–19:00</t>
  </si>
  <si>
    <t>19:00–19:40</t>
  </si>
  <si>
    <t>40 minuter</t>
  </si>
  <si>
    <t>30 minuter</t>
  </si>
  <si>
    <t>Vecka 45</t>
  </si>
  <si>
    <t>13:40–14:20</t>
  </si>
  <si>
    <t>14:20–14:50</t>
  </si>
  <si>
    <t>15:30–16:10</t>
  </si>
  <si>
    <t>16:10–16:50</t>
  </si>
  <si>
    <t>16:50–17:20</t>
  </si>
  <si>
    <t>17:20–18:00</t>
  </si>
  <si>
    <t>18:00–18:40</t>
  </si>
  <si>
    <t>18:40–19:20</t>
  </si>
  <si>
    <t>19:20–19:50</t>
  </si>
  <si>
    <t>Vecka 46</t>
  </si>
  <si>
    <t>Vecka 47</t>
  </si>
  <si>
    <t>Vecka 48</t>
  </si>
  <si>
    <t>—</t>
  </si>
  <si>
    <t>Augustenborg G – fordon och bokade tider</t>
  </si>
  <si>
    <t>Filtrera med pilen i Kund. Sortera hela tabellen för att behålla rätt fordon, kund och tid på samma rad.</t>
  </si>
  <si>
    <t>Blått: 40 minuter (2MA-6X / 2MA-Logger / 2G). Vitt: 30 minuter (TT-FMC130 / 4G).</t>
  </si>
  <si>
    <t>Kund</t>
  </si>
  <si>
    <t>Regnr</t>
  </si>
  <si>
    <t>Datum</t>
  </si>
  <si>
    <t>Start</t>
  </si>
  <si>
    <t>Slut</t>
  </si>
  <si>
    <t>Minuter</t>
  </si>
  <si>
    <t>Modell</t>
  </si>
  <si>
    <t>Fordonsgrupp</t>
  </si>
  <si>
    <t>Fordonsenhet</t>
  </si>
  <si>
    <t>Datanätverk</t>
  </si>
  <si>
    <t>Filtrera och sortera på Kund i fliken Fordonslista. Högst en bil per kund och dag, med varierade klockslag.</t>
  </si>
  <si>
    <t>OJA13W
175 // 7716 HEMSJUKVÅRDEN</t>
  </si>
  <si>
    <t>KYC26H
175 // 8664 HSL 1</t>
  </si>
  <si>
    <t>NCJ59F
175 // 5290 Avdelning ordinärt boende</t>
  </si>
  <si>
    <t>WAK45E
175 // 6397 Hemsjukvården Folkets park</t>
  </si>
  <si>
    <t>ZKJ82T
176 // 3839 ASF EBB Söder</t>
  </si>
  <si>
    <t>OPE44K
176 // 3828 N10 Avd vuxna o myndighet</t>
  </si>
  <si>
    <t>GAR97U
176 // 3488 Intern Service</t>
  </si>
  <si>
    <t>HPW69W
037 // BILPOOL FGK</t>
  </si>
  <si>
    <t>KJB44E
175 // 7026 Djupadal 1 Ordbo</t>
  </si>
  <si>
    <t>XXN96K
175 // 4287 KUNGSGATAN HVO</t>
  </si>
  <si>
    <t>AYP00G
176 // 3068 Lokalkostnader Väster</t>
  </si>
  <si>
    <t>KKL08C
037 // 3840 Avdelningen för offentlig
miljö</t>
  </si>
  <si>
    <t>ADX900
040 // 6988 HANTVERK / MARK</t>
  </si>
  <si>
    <t>LUM30R
141 // 1099 LOKAL OCH SÄKERHET</t>
  </si>
  <si>
    <t>HES57L
175 // 6929 Tygelsjö Bunkeflo Ordbo</t>
  </si>
  <si>
    <t>GLJ68N
175 // 6722 Hemsjukvård Kalkbrottet</t>
  </si>
  <si>
    <t>CKZ53P
037 // 8500 PH Lägenhetsenhet Kontrakt</t>
  </si>
  <si>
    <t>YUN363
175 // 7198 Nattpatrull Hindby ordbo</t>
  </si>
  <si>
    <t>NZU21C
177 // 3006 Hälsa &amp; Stöd, NORR</t>
  </si>
  <si>
    <t>YZH623
177 // 9658 Hälsa &amp; Stöd, Söder</t>
  </si>
  <si>
    <t>WNC21M
175 // 5844 NATTPATRULL</t>
  </si>
  <si>
    <t>EEJ34Y
175 // 6929 Tygelsjö Bunkeflo Ordbo</t>
  </si>
  <si>
    <t>MPU10A
177 // 5556 LS Avdelning LSS bostäder</t>
  </si>
  <si>
    <t>CTD45Z
175 // 3460 Administration Ordbo 1
Väster</t>
  </si>
  <si>
    <t>ALJ82R
175 // 4702 Hemsjukvården Bulltofta 2</t>
  </si>
  <si>
    <t>OYK44B
175 // 5928 Distriktssköterskor Arenan</t>
  </si>
  <si>
    <t>RSL54B
175 // 7238  Fixartjänst</t>
  </si>
  <si>
    <t>MKC41K
176 // 3905 IFO Insats</t>
  </si>
  <si>
    <t>LWE92P
170 // 7353 Universitetsholmens
gymnasium // Annet</t>
  </si>
  <si>
    <t>XTL08J
175 // 5793 Arenan rehab</t>
  </si>
  <si>
    <t>MXG22G
175 // 6722 Hemsjukvård Kalkbrottet</t>
  </si>
  <si>
    <t>DJA44H
175 // 1001 Förändring och
välfärdsteknik</t>
  </si>
  <si>
    <t>KWH99K
176 // 3905 IFO Insats</t>
  </si>
  <si>
    <t>OXC478
177 // 6983 Hjälpmedelscentrum Adm</t>
  </si>
  <si>
    <t>FDP25F
175 // 8176 Nattsjuksköterskor</t>
  </si>
  <si>
    <t>LMR03D
175 // 4387 HEMSJUKVÅRD OXIE Område
Katrinetorp 2</t>
  </si>
  <si>
    <t>JMG00H
175 // 6357 Vård och Omsorg
Kungsparken</t>
  </si>
  <si>
    <t>RBJ77F
175 // 4287 KUNGSGATAN HVO</t>
  </si>
  <si>
    <t>HUC919
175 // 6722 Hemsjukvård Kalkbrottet</t>
  </si>
  <si>
    <t>MPD01F
175 // 1211 DAGVERKSAMHET SOLTOFTA</t>
  </si>
  <si>
    <t>BWW92K
175 // 3977 REHAB BULLTOFTA</t>
  </si>
  <si>
    <t>JAG57E
175 // 7120 Limhamn C</t>
  </si>
  <si>
    <t>LFM12T
175 // 2841 Vård och Omsorg HSL</t>
  </si>
  <si>
    <t>TRX78F
175 // 3465 STRATEGISK UTVECKLING AVD</t>
  </si>
  <si>
    <t>FCP47K
1333 ÖVERVAKNING 71 (PÖMAB)</t>
  </si>
  <si>
    <t>PGY35S
176 // 3488 Intern Service</t>
  </si>
  <si>
    <t>CCD35X
040 // 6988 HANTVERK / MARK</t>
  </si>
  <si>
    <t>CLK22N
037 // 8500 PH Lägenhetsenhet Kontrakt</t>
  </si>
  <si>
    <t>SAA77C
177 // 7597 LSS-Boende Klågerupsvägen
475</t>
  </si>
  <si>
    <t>PKD34B
177 // 7007 Elinegårds DV</t>
  </si>
  <si>
    <t>TLU76P
177 // 7652 Hälsa &amp; Stöd, Väster</t>
  </si>
  <si>
    <t>JZC00R
175 // 9563 Ordinärt boende Arenan</t>
  </si>
  <si>
    <t>TWB51P
001. Malmö Leasing AB - Hyrbilar</t>
  </si>
  <si>
    <t>HSC94F
177 // 8639 LSS Bostäder Toarps
gruppboende</t>
  </si>
  <si>
    <t>GGL56C
175 // 6739 Rehab 2 Väster</t>
  </si>
  <si>
    <t>WWR04P
175 // 9541 Kungsparken natt</t>
  </si>
  <si>
    <t>RWG57Y
175 // 6722 Hemsjukvård Kalkbrottet</t>
  </si>
  <si>
    <t>ZUY60U
175 // 6929 Tygelsjö Bunkeflo Ordbo</t>
  </si>
  <si>
    <t>WCR29P
175 // 4702 Hemsjukvården Bulltofta 2</t>
  </si>
  <si>
    <t>USD598
176 // 3839 ASF EBB Söder</t>
  </si>
  <si>
    <t>XUG60K
176 // 3905 IFO Insats</t>
  </si>
  <si>
    <t>DOC54W
176 // 3905 IFO Insats</t>
  </si>
  <si>
    <t>RJN76J
176 // 3441 IFO Insats</t>
  </si>
  <si>
    <t>LJL09C
175 // 5928 Distriktssköterskor Arenan</t>
  </si>
  <si>
    <t>YYZ668
177 // 6627 Vaktmästeriet</t>
  </si>
  <si>
    <t>PLF046
175 // 6929 Tygelsjö Bunkeflo Ordbo</t>
  </si>
  <si>
    <t>NRR02Y
037 // BILPOOL FGK</t>
  </si>
  <si>
    <t>SGR96P
176 // 3068 Lokalkostnader Väster</t>
  </si>
  <si>
    <t>CAC39K
176 // 3488 Intern Service</t>
  </si>
  <si>
    <t>HFA68A
175 // 8813 Myndighet för ordinärt
boende</t>
  </si>
  <si>
    <t>TOL00Z
176 // 3068 Lokalkostnader Väster</t>
  </si>
  <si>
    <t>FKF55H
177 // 9175 HS-enheten Personlig
assistans</t>
  </si>
  <si>
    <t>LZJ933
177 // 7824 Särslövs LSS Boende</t>
  </si>
  <si>
    <t>CFF05J
037 // 6427 ML Förvaltning mark och
byggnader</t>
  </si>
  <si>
    <t>AXL28E
175 // 2171 Rehab Bulltofta 2</t>
  </si>
  <si>
    <t>ZXJ05H
175 // 4702 Hemsjukvården Bulltofta 2</t>
  </si>
  <si>
    <t>ZXK54A
175 // 5290 Avdelning ordinärt boende</t>
  </si>
  <si>
    <t>LYH91B
175 // 6928 Hälsa och förebyggande</t>
  </si>
  <si>
    <t>ZEF074
175 // 8176 Nattsjuksköterskor</t>
  </si>
  <si>
    <t>AOA978
008 // 2779 Geodata och Digitalisering</t>
  </si>
  <si>
    <t>AAO590
176 // 3219 B10 Avdelning barn och
familj</t>
  </si>
  <si>
    <t>FGZ55R
037 // 3840 Avdelningen för offentlig
miljö</t>
  </si>
  <si>
    <t>RNC85Z
176 // 6467 Boende Etablering</t>
  </si>
  <si>
    <t>FCZ47L
040 // 6988 HANTVERK / MARK</t>
  </si>
  <si>
    <t>ANK82J
074 // MILJÖFÖRVALTNINGEN</t>
  </si>
  <si>
    <t>SOU16C
545 // P-MALMÖ // TEKNIK // Dan R</t>
  </si>
  <si>
    <t>CKP09K
175 // 5514 Hälsa och förebyggande
objekt:1036</t>
  </si>
  <si>
    <t>XMS91L
176 // 5943 Arbetsmarknadsavdelningen
KRAMI Malmö</t>
  </si>
  <si>
    <t>DSP26C
176 // 3905 IFO Insats</t>
  </si>
  <si>
    <t>RCB28B
176 // 7410 Café Nora/Folkets park</t>
  </si>
  <si>
    <t>ANJ114
177 // 9322 P42 Avdelning
funktionsstöd och DV</t>
  </si>
  <si>
    <t>LGB90F
176 // 8962 Arbetsmarknad</t>
  </si>
  <si>
    <t>LSB82J
040 // 8749 LIMHAMNS I P</t>
  </si>
  <si>
    <t>FXH56B
175 // 7026 Djupadal 1 Ordbo</t>
  </si>
  <si>
    <t>JBX93L
175 // 7182  ÖRTAGÅRDENS HEMTJÄNST</t>
  </si>
  <si>
    <t>NWW49U
175 // 4647 Oxievång Ordbo</t>
  </si>
  <si>
    <t>JYR15R
175 // 6929 Tygelsjö Bunkeflo Ordbo</t>
  </si>
  <si>
    <t>YTJ69K
175 // 1001 Förändring och
välfärdsteknik</t>
  </si>
  <si>
    <t>AFK28T
175 // 8664 HSL 1</t>
  </si>
  <si>
    <t>MRA98H
176 // 4919 Bostad Först</t>
  </si>
  <si>
    <t>PDS35H
177 // 4098 Stöd, hälsa och daglig
verksamhet, enh</t>
  </si>
  <si>
    <t>OSK61D
177 // 4134 LS Avdelning LSS bostäder</t>
  </si>
  <si>
    <t>GOK89D
037 // 1333 FORDONSFLYTT 75</t>
  </si>
  <si>
    <t>FXK911
176 // 3843 Avenboken Stab</t>
  </si>
  <si>
    <t>ESR76E
177 // 8632 Olof Hågenses allé</t>
  </si>
  <si>
    <t>UKY895
176 // 3839 ASF EBB Söder</t>
  </si>
  <si>
    <t>YRG748
175 // 2148 Rehab Katrinetorp</t>
  </si>
  <si>
    <t>RWW46U
177 // 1733 SSÖD HÄLSA och DV</t>
  </si>
  <si>
    <t>LBM94C
175 // 5290 Avdelning ordinärt boende</t>
  </si>
  <si>
    <t>PEL267
037 // 6427 ML Förvaltning mark och
byggnader</t>
  </si>
  <si>
    <t>RWN16A
176 // 2726 ARBETSMARKNADS OCH
SOCIALTJÄNSTFÖRVALT</t>
  </si>
  <si>
    <t>FSK47K
176 // 3868 N10 Avd vuxna o myndighet</t>
  </si>
  <si>
    <t>ZPT12G
176 // 3839 ASF EBB Söder</t>
  </si>
  <si>
    <t>EWG06E
1333 ÖVERVAKNING 71 (PÖMAB)</t>
  </si>
  <si>
    <t>WCR91D
175 // 7455 DERBYVÄGENS HEMTJÄNST</t>
  </si>
  <si>
    <t>FEK72W
175 // 7444 BELLIS HEMTJÄNST</t>
  </si>
  <si>
    <t>MWB19N
175 // 7238  Fixartjänst</t>
  </si>
  <si>
    <t>HRC78X
175 // 5844 NATTPATRULL</t>
  </si>
  <si>
    <t>ZJA88J
175 // 6739 Rehab 2 Väster</t>
  </si>
  <si>
    <t>ECW04D
175 // 2171 Rehab Bulltofta 2</t>
  </si>
  <si>
    <t>EKN24B
175 // 9541 Kungsparken natt</t>
  </si>
  <si>
    <t>PDZ614
175 // 7198 Nattpatrull Hindby ordbo</t>
  </si>
  <si>
    <t>FPJ07K
175 // 7026 Djupadal 1 Ordbo</t>
  </si>
  <si>
    <t>ZZB43C
175 // 5928 Distriktssköterskor Arenan</t>
  </si>
  <si>
    <t>OSD94K
175 // 6722 Hemsjukvård Kalkbrottet</t>
  </si>
  <si>
    <t>ZJN54A
175 // 4287 KUNGSGATAN HVO</t>
  </si>
  <si>
    <t>NBX96C
175 // 6929 Tygelsjö Bunkeflo Ordbo</t>
  </si>
  <si>
    <t>BWB28S
175 // 8176 Nattsjuksköterskor</t>
  </si>
  <si>
    <t>REA44X
175 // 7076 Sibbarp Ön 1 Ordbo</t>
  </si>
  <si>
    <t>KMP71A
037 // BILPOOL FGK</t>
  </si>
  <si>
    <t>JSA78K
176 // 7593 IFO Insats</t>
  </si>
  <si>
    <t>TMD76K
545 // P-MALMÖ // TEKNIK // Dan R</t>
  </si>
  <si>
    <t>RGS44R
177 // 5556 LS Avdelning LSS bostäder</t>
  </si>
  <si>
    <t>WBF609
037 // 3840 Avdelningen för offentlig
miljö</t>
  </si>
  <si>
    <t>XBK40Y
545 // P-MALMÖ // TOMTMARK // Dan R</t>
  </si>
  <si>
    <t>PCP09G
176 // 4239 Arbetsmarknad obj.1160</t>
  </si>
  <si>
    <t>EDR015
176 // 4919 Bostad Först</t>
  </si>
  <si>
    <t>SRN65J
037 // 3840 Avdelningen för offentlig
miljö</t>
  </si>
  <si>
    <t>FNM37G
175 // 7238  Fixartjänst</t>
  </si>
  <si>
    <t>NWJ07E
175 // 4702 Hemsjukvården Bulltofta 2</t>
  </si>
  <si>
    <t>FZJ57E
175 // 7444 BELLIS HEMTJÄNST</t>
  </si>
  <si>
    <t>PHJ56E
175 // 6722 Hemsjukvård Kalkbrottet</t>
  </si>
  <si>
    <t>WWS85X
175 // 5844 NATTPATRULL</t>
  </si>
  <si>
    <t>TCC68N
175 // 2148 Rehab Katrinetorp</t>
  </si>
  <si>
    <t>CAZ45K
177 // 5556 LS Avdelning LSS bostäder</t>
  </si>
  <si>
    <t>YZH603
176 // 8782 N10 Avd vuxna o myndighet</t>
  </si>
  <si>
    <t>XYO794
037 // 8500 PH Lägenhetsenhet Kontrakt</t>
  </si>
  <si>
    <t>ZEL686
037 // 6427 ML Förvaltning mark och
byggnader</t>
  </si>
  <si>
    <t>JTJ88L
176 // 3839 ASF EBB Söder</t>
  </si>
  <si>
    <t>CHF85K
177 // 4102 Fosie DV</t>
  </si>
  <si>
    <t>MUG03B
074 // MILJÖFÖRVALTNINGEN</t>
  </si>
  <si>
    <t>GRC87M
175 // 5905 Administration Ordbo 1
Väster</t>
  </si>
  <si>
    <t>TJZ68B
176 // 3839 ASF EBB Söder</t>
  </si>
  <si>
    <t>EJO732
176 // 3905 IFO Insats</t>
  </si>
  <si>
    <t>HWA97T
175 // 3667 SEGEBERG HEMTJÄNST</t>
  </si>
  <si>
    <t>CPO392
176 // 9193 HVB-Vega</t>
  </si>
  <si>
    <t>HKN78A
1333 ÖVERVAKNING 71 (PÖMAB)</t>
  </si>
  <si>
    <t>RJG471
176 // 3905 IFO Insats</t>
  </si>
  <si>
    <t>FLM58P
177 // 6983 Hjälpmedelscentrum Adm</t>
  </si>
  <si>
    <t>AXJ08J
175 // 7716 HEMSJUKVÅRDEN</t>
  </si>
  <si>
    <t>DUJ14J
175 // 7455 DERBYVÄGENS HEMTJÄNST</t>
  </si>
  <si>
    <t>XWA53D
175 // 6739 Rehab 2 Väster</t>
  </si>
  <si>
    <t>JLR15R
175 // 6929 Tygelsjö Bunkeflo Ordbo</t>
  </si>
  <si>
    <t>RNK94A
175 // 4287 KUNGSGATAN HVO</t>
  </si>
  <si>
    <t>TDG77A
176 // 2726 ARBETSMARKNADS OCH
SOCIALTJÄNSTFÖRVALT</t>
  </si>
  <si>
    <t>AWX31G
175 // 7238  Fixartjänst</t>
  </si>
  <si>
    <t>LTT61G
176 // 3488 Intern Service</t>
  </si>
  <si>
    <t>SXL57F
037 // 7538 STABEN</t>
  </si>
  <si>
    <t>YWD40K
176 // 3068 Lokalkostnader Väster</t>
  </si>
  <si>
    <t>HFL70F
176 // 3839 ASF EBB Söder</t>
  </si>
  <si>
    <t>PFB389
170 // 5056  AGNESFRIDS GYMNASIUM</t>
  </si>
  <si>
    <t>GOJ683
040 // 6988 HANTVERK / MARK</t>
  </si>
  <si>
    <t>HNM07A
177 // 1372 Husietransport</t>
  </si>
  <si>
    <t>WCR29R
175 // 6722 Hemsjukvård Kalkbrottet</t>
  </si>
  <si>
    <t>ZZB61A
177 // 6983 Hjälpmedelscentrum Adm</t>
  </si>
  <si>
    <t>MBH62E
177 // 8329 Myndighet och
socialpsykiatri</t>
  </si>
  <si>
    <t>HNT77P
176 // 3839 ASF EBB Söder</t>
  </si>
  <si>
    <t>JKA510
176 // 9553 N10 Avd vuxna o myndighet</t>
  </si>
  <si>
    <t>EKA67A
176 // 2726 ARBETSMARKNADS OCH
SOCIALTJÄNSTFÖRVALT</t>
  </si>
  <si>
    <t>ETG67H
175 // 2154 Ord boende Katrinetorp 1</t>
  </si>
  <si>
    <t>GJB34N
175 // 8774  Sjösidan</t>
  </si>
  <si>
    <t>RCB28C
175 // 5290 Avdelning ordinärt boende</t>
  </si>
  <si>
    <t>RNK46B
175 // 44387 HEMSJUKVÅRD OXIE Område
Katrinetorp 2</t>
  </si>
  <si>
    <t>HLF79H
175 // 6357 Vård och Omsorg
Kungsparken</t>
  </si>
  <si>
    <t>HKJ91J
037 // 3840 Avdelningen för offentlig
miljö</t>
  </si>
  <si>
    <t>SNO123
175 // 4417 Teckenspråkig hemtjänst</t>
  </si>
  <si>
    <t>LKX92M
176 // 3068 Lokalkostnader Väster</t>
  </si>
  <si>
    <t>SSE41C
175 // 4794  RÖNNETORP</t>
  </si>
  <si>
    <t>TYT06N
176 // 3488 Intern Service</t>
  </si>
  <si>
    <t>SBC65Y
177 // 5388 Lss Boende</t>
  </si>
  <si>
    <t>SAM26P
175 // 6929 Tygelsjö Bunkeflo Ordbo</t>
  </si>
  <si>
    <t>DCL34G
176 // 3441 IFO Insats</t>
  </si>
  <si>
    <t>REJ47L
037 // 5614 STADSLIVSAVDELNING, ENHET
UPPLÅTELSE</t>
  </si>
  <si>
    <t>PFK64D
172 // 4609 FYSISK MILJÖ</t>
  </si>
  <si>
    <t>AOB043
176 // 3068 Lokalkostnader Väster</t>
  </si>
  <si>
    <t>BFY42E
176 // 6734 B10 Avdelning barn och
familj</t>
  </si>
  <si>
    <t>FDA68D
177 // 9658 Hälsa &amp; Stöd, Söder</t>
  </si>
  <si>
    <t>LKN61S
037 // BILPOOL FGK</t>
  </si>
  <si>
    <t>FTK87B
040 // 6988 HANTVERK / MARK</t>
  </si>
  <si>
    <t>LSJ02U
175 // 6929 Tygelsjö Bunkeflo Ordbo</t>
  </si>
  <si>
    <t>RAW22W
175 // 1001 Förändring och
välfärdsteknik</t>
  </si>
  <si>
    <t>RMR023
175 // 8664 HSL 1</t>
  </si>
  <si>
    <t>JUJ16D
175 // 4702 Hemsjukvården Bulltofta 2</t>
  </si>
  <si>
    <t>OAW13S
175 // 6929 Tygelsjö Bunkeflo Ordbo</t>
  </si>
  <si>
    <t>GJL67M
175 // 5290 Avdelning ordinärt boende</t>
  </si>
  <si>
    <t>YRJ08J
175 // 7455 DERBYVÄGENS HEMTJÄNST</t>
  </si>
  <si>
    <t>DRB04L
175 // 4702 Hemsjukvården Bulltofta 2</t>
  </si>
  <si>
    <t>SJP89C
175 // 7238  Fixartjänst</t>
  </si>
  <si>
    <t>UAK62Z
175 // 1001 Förändring och
välfärdsteknik</t>
  </si>
  <si>
    <t>ABC54K
175 // 1001 Förändring och
välfärdsteknik</t>
  </si>
  <si>
    <t>YJN944
175 // 9734 NATTPATRULL</t>
  </si>
  <si>
    <t>SGJ14B
175 // 6722 Hemsjukvård Kalkbrottet</t>
  </si>
  <si>
    <t>SSA315
175 // 6739 Rehab 2 Väster</t>
  </si>
  <si>
    <t>HRH30T
175 // 9708 Kalkbrottet- Ordinärt
boende</t>
  </si>
  <si>
    <t>JHJ19A
177 // 8632 Olof Hågenses allé</t>
  </si>
  <si>
    <t>KJR51B
176 // 3068 Lokalkostnader Väster</t>
  </si>
  <si>
    <t>CCH35G
037 // 6427 ML Förvaltning mark och
byggnader</t>
  </si>
  <si>
    <t>FCP37J
176 // 2726 ARBETSMARKNADS OCH
SOCIALTJÄNSTFÖRVALT</t>
  </si>
  <si>
    <t>CFS14U
177 // 2201 LSS bostäder</t>
  </si>
  <si>
    <t>YWA319
008 // 2779 Geodata och Digitalisering</t>
  </si>
  <si>
    <t>ANT998
176 // 3839 ASF EBB Söder</t>
  </si>
  <si>
    <t>TOB01C
176 // 8962 Arbetsmarknad</t>
  </si>
  <si>
    <t>UUP79Y
176 // 3068 Lokalkostnader Väster</t>
  </si>
  <si>
    <t>MNE02A
177 // 1733 SSÖD HÄLSA och DV</t>
  </si>
  <si>
    <t>NOU60G
175 // 2171 Rehab Bulltofta 2</t>
  </si>
  <si>
    <t>UDJ14X
175 // 7182  ÖRTAGÅRDENS HEMTJÄNST</t>
  </si>
  <si>
    <t>BLG92N
175 // 1001 Förändring och
välfärdsteknik</t>
  </si>
  <si>
    <t>BDL38R
175 // 8664 HSL 1</t>
  </si>
  <si>
    <t>XWN58P
175 // 6929 Tygelsjö Bunkeflo Ordbo</t>
  </si>
  <si>
    <t>BGU42A
175 // 6929 Tygelsjö Bunkeflo Ordbo</t>
  </si>
  <si>
    <t>DFG15R
175 // 6775 LARMCENTRALEN</t>
  </si>
  <si>
    <t>MXS02B
176 // 3488 Intern Service</t>
  </si>
  <si>
    <t>ZHO145
177 // 9658 Hälsa &amp; Stöd, Söder</t>
  </si>
  <si>
    <t>AAS93L
1333 ÖVERVAKNING 71 (PÖMAB)</t>
  </si>
  <si>
    <t>SAN96N
175 // 6739 Rehab 2 Väster</t>
  </si>
  <si>
    <t>RAG46N
176 // 8740 B10 Avdelning barn och
familj</t>
  </si>
  <si>
    <t>DBE550
545 // P-MALMÖ // TEKNIK // Dan R</t>
  </si>
  <si>
    <t>PTL35E
175 // 6465 Amiralsg rehab</t>
  </si>
  <si>
    <t>YAU71D
040 // 8749 LIMHAMNS I P</t>
  </si>
  <si>
    <t>GWH590
175 // 8664 HSL 1</t>
  </si>
  <si>
    <t>YON052
177 // 5556 LS Avdelning LSS bostäder</t>
  </si>
  <si>
    <t>OFU872
175 // 7026 Djupadal 1 Ordbo</t>
  </si>
  <si>
    <t>JKA073
175 // 5928 Distriktssköterskor Arenan</t>
  </si>
  <si>
    <t>ZXL823
176 // 4919 Bostad Först</t>
  </si>
  <si>
    <t>HDK95X
175 // 4702 Hemsjukvården Bulltofta 2</t>
  </si>
  <si>
    <t>SAJ13J
175 // 7444 BELLIS HEMTJÄNST</t>
  </si>
  <si>
    <t>AXW81P
175 // 3977 REHAB BULLTOFTA</t>
  </si>
  <si>
    <t>KCH80H
175 // 6929 Tygelsjö Bunkeflo Ordbo</t>
  </si>
  <si>
    <t>EFJ45L
175 // 4287 KUNGSGATAN HVO</t>
  </si>
  <si>
    <t>FHP01N
175 // 6397 Hemsjukvården Folkets park</t>
  </si>
  <si>
    <t>WEN59K
037 // BILPOOL FGK</t>
  </si>
  <si>
    <t>WRH28E
176 // 3839 ASF EBB Söder</t>
  </si>
  <si>
    <t>BEM42E
176 // 3905 IFO Insats</t>
  </si>
  <si>
    <t>JJP02M
001. Malmö Leasing AB - Hyrbilar</t>
  </si>
  <si>
    <t>EKT76E
1333 ÖVERVAKNING 71 (PÖMAB)</t>
  </si>
  <si>
    <t>RZP46G
175 // 1211 DAGVERKSAMHET SOLTOFTA</t>
  </si>
  <si>
    <t>FXB19B
175 // 9563 Ordinärt boende Arenan</t>
  </si>
  <si>
    <t>GDT27E
170 // 8777 Komvux
Malmö-Restaurangskola</t>
  </si>
  <si>
    <t>RHK85S
177 // 7128 Avdelning myndighet och
socialpsykiatr</t>
  </si>
  <si>
    <t>NAG52P
176 // 3905 IFO Insats</t>
  </si>
  <si>
    <t>RTH558
176 // 7593 IFO Insats</t>
  </si>
  <si>
    <t>RPF85E
040 // 2859 LINDÄNGENS I P</t>
  </si>
  <si>
    <t>YWA459
175 // 2841 Vård och Omsorg HSL</t>
  </si>
  <si>
    <t>LOO124
037 // BILPOOL FGK</t>
  </si>
  <si>
    <t>LBJ12Y
175 // 7716 HEMSJUKVÅRDEN</t>
  </si>
  <si>
    <t>FTC19N
175 // 8176 Nattsjuksköterskor</t>
  </si>
  <si>
    <t>LFK11H
175 // 6929 Tygelsjö Bunkeflo Ordbo</t>
  </si>
  <si>
    <t>LLJ76G
175 // 6722 Hemsjukvård Kalkbrottet</t>
  </si>
  <si>
    <t>LXX10R
175 // 3465 STRATEGISK UTVECKLING AVD</t>
  </si>
  <si>
    <t>NLT454
177 // 6627 Vaktmästeriet</t>
  </si>
  <si>
    <t>ZHH12A
175 // 9541 Kungsparken natt</t>
  </si>
  <si>
    <t>HBM006
040 // 6988 HANTVERK / MARK</t>
  </si>
  <si>
    <t>BMN34L
175 // 7198 Nattpatrull Hindby ordbo</t>
  </si>
  <si>
    <t>LBM61M
176 // 4894 Kollektiv/jour Sektion 5
Disponentvill</t>
  </si>
  <si>
    <t>NMT22C
175 // 8813 Myndighet för ordinärt
boende</t>
  </si>
  <si>
    <t>ETG44L
176 // 8782 N10 Avd vuxna o myndighet</t>
  </si>
  <si>
    <t>OAL24T
176 // 2229 Boende, etablering och
myndighet</t>
  </si>
  <si>
    <t>TUF76G
526 // Malmö Energi och Hållbarhet</t>
  </si>
  <si>
    <t>TSC52G
176 // 2161 LOKALSERVICE</t>
  </si>
  <si>
    <t>MRK85N
074 // MILJÖFÖRVALTNINGEN</t>
  </si>
  <si>
    <t>PCG44H
037 // 8500 PH Lägenhetsenhet Kontrakt</t>
  </si>
  <si>
    <t>NGK21W
037 // 3840 Avdelningen för offentlig
miljö</t>
  </si>
  <si>
    <t>KTM29S
175 // 3460 HEMTJÄNSTEN KULLADAL</t>
  </si>
  <si>
    <t>UTZ79M
177 // 5556 LS Avdelning LSS bostäder</t>
  </si>
  <si>
    <t>MUG03M
175 // 6722 Hemsjukvård Kalkbrottet</t>
  </si>
  <si>
    <t>RRN40E
175 // 4287 KUNGSGATAN HVO</t>
  </si>
  <si>
    <t>OUC43B
175 // 5290 Avdelning ordinärt boende</t>
  </si>
  <si>
    <t>TRB47C
175 // 4702 Hemsjukvården Bulltofta 2</t>
  </si>
  <si>
    <t>PSC54T
175 // 8176 Nattsjuksköterskor</t>
  </si>
  <si>
    <t>EFB62T
175 // 5844 NATTPATRULL</t>
  </si>
  <si>
    <t>DFM34R
175 // 7444 BELLIS HEMTJÄNST</t>
  </si>
  <si>
    <t>WBB57S
175 // 6929 Tygelsjö Bunkeflo Ordbo</t>
  </si>
  <si>
    <t>FJA42R
175 // 6929 Tygelsjö Bunkeflo Ordbo</t>
  </si>
  <si>
    <t>FGK73A
175 // 44387 HEMSJUKVÅRD OXIE Område
Katrinetorp 2</t>
  </si>
  <si>
    <t>GKW00X
175 // 2154 Ord boende Katrinetorp 1</t>
  </si>
  <si>
    <t>AEM29E
175 // 8664 HSL 1</t>
  </si>
  <si>
    <t>HUJ32B
175 // 4702 Hemsjukvården Bulltofta 2</t>
  </si>
  <si>
    <t>LGM602
177 // 6983 Hjälpmedelscentrum Adm</t>
  </si>
  <si>
    <t>SCJ582
175 // 6929 Tygelsjö Bunkeflo Ordbo</t>
  </si>
  <si>
    <t>NLY52C
176 // 3905 IFO Insats</t>
  </si>
  <si>
    <t>LSB20H
176 // 3839 ASF EBB Söder</t>
  </si>
  <si>
    <t>EFJ473
040 // 6988 HANTVERK / MARK</t>
  </si>
  <si>
    <t>JBN01G
074 // MILJÖFÖRVALTNINGEN</t>
  </si>
  <si>
    <t>EMP05K
176 // 6734 B10 Avdelning barn och
familj</t>
  </si>
  <si>
    <t>NEU21S
176 // 3905 IFO Insats</t>
  </si>
  <si>
    <t>RCK30J
175 // 7716 HEMSJUKVÅRDEN</t>
  </si>
  <si>
    <t>NZJ97M
175 // 7455 DERBYVÄGENS HEMTJÄNST</t>
  </si>
  <si>
    <t>UWK26F
175 // 5290 Avdelning ordinärt boende</t>
  </si>
  <si>
    <t>EWC62B
175 // 8176 Nattsjuksköterskor</t>
  </si>
  <si>
    <t>DDM95F
037 // 1556 Offentlig miljö och
upplåtelseenheten</t>
  </si>
  <si>
    <t>CJM14T
177 // 8329 Myndighet och
socialpsykiatri</t>
  </si>
  <si>
    <t>YZR92H
176 // 8001 IFO Insats vht 5380</t>
  </si>
  <si>
    <t>YPU01E
040 // 6988 HANTVERK / MARK</t>
  </si>
  <si>
    <t>DTK34N
175 // 5290 Avdelning ordinärt boende</t>
  </si>
  <si>
    <t>TPG06Y
037 // 3840 Avdelningen för offentlig
miljö</t>
  </si>
  <si>
    <t>XLB81P
175 // 7238  Fixartjänst</t>
  </si>
  <si>
    <t>FHA86J
176 // 2726 ARBETSMARKNADS OCH
SOCIALTJÄNSTFÖRVALT</t>
  </si>
  <si>
    <t>JPJ49X
176 // 3839 ASF EBB Söder</t>
  </si>
  <si>
    <t>BBN42H
175 // 4891 Ekonomi avd</t>
  </si>
  <si>
    <t>XBR648
141 // 7147 MALMÖ MUSEER</t>
  </si>
  <si>
    <t>ZPE71G
176 // 3828 N10 Avd vuxna o myndighet</t>
  </si>
  <si>
    <t>OKF44K
175 // 6357 Vård och Omsorg
Kungsparken</t>
  </si>
  <si>
    <t>KDK817
175 // 9541 Kungsparken natt</t>
  </si>
  <si>
    <t>AYO837
175 // 6722 Hemsjukvård Kalkbrottet</t>
  </si>
  <si>
    <t>PRD34D
175 // 1001 Förändring och
välfärdsteknik</t>
  </si>
  <si>
    <t>YMW958
176 // 9159 N10 Avd vuxna o myndighet</t>
  </si>
  <si>
    <t>NZL83B
175 // 2148 Rehab Katrinetorp</t>
  </si>
  <si>
    <t>SOW65M
177 // 4563 FÖRVALTARENHETEN</t>
  </si>
  <si>
    <t>FXX16B
040 // 2409 Simhallsbadet</t>
  </si>
  <si>
    <t>MKM32A
177 // 7778 Hälsa &amp; Stöd, Öster</t>
  </si>
  <si>
    <t>CPM53D
171 // 3563 Klagshamnsskolan</t>
  </si>
  <si>
    <t>FMP68H
177 // 6896 LS Avdelning LSS bostäder</t>
  </si>
  <si>
    <t>PKJ04X
037 // 3840 Avdelningen för offentlig
miljö</t>
  </si>
  <si>
    <t>LKY31E
176 // 3488 Intern Service</t>
  </si>
  <si>
    <t>EWP02D
037 // 8500 PH Lägenhetsenhet Kontrakt</t>
  </si>
  <si>
    <t>PUH627
037 // 6427 ML Förvaltning mark och
byggnader</t>
  </si>
  <si>
    <t>YWA408
176 // 3068 Lokalkostnader Väster</t>
  </si>
  <si>
    <t>GOG18A
175 // 6722 Hemsjukvård Kalkbrottet</t>
  </si>
  <si>
    <t>YLJ71S
175 // 4702 Hemsjukvården Bulltofta 2</t>
  </si>
  <si>
    <t>EES45N
175 // 4287 KUNGSGATAN HVO</t>
  </si>
  <si>
    <t>DRM98E
175 // 6739 Rehab 2 Väster</t>
  </si>
  <si>
    <t>ACA62K
176 // 3068 Sektion Social jour</t>
  </si>
  <si>
    <t>UFY48S
177 // 4528 Myndighet, Socialpsykatri
&amp; Barn</t>
  </si>
  <si>
    <t>FEH11K
176 // 3839 ASF EBB Söder</t>
  </si>
  <si>
    <t>DMW961
1333 ÖVERVAKNING 71 (PÖMAB)</t>
  </si>
  <si>
    <t>TLP500
177 // 6833 DELSJÖGATANS LSS BOENDE</t>
  </si>
  <si>
    <t>DWZ25R
176 // 3905 IFO Insats</t>
  </si>
  <si>
    <t>FMP01B
177 // 9288 LSS BOENDE 98</t>
  </si>
  <si>
    <t>PWP64T
037 // BILPOOL FGK</t>
  </si>
  <si>
    <t>OKO443
176 // 3905 IFO Insats</t>
  </si>
  <si>
    <t>AOR93C
177 // 2290 SAMLARTEAMET</t>
  </si>
  <si>
    <t>HFN90Y
176 // 3488 Intern Service</t>
  </si>
  <si>
    <t>YUH988
545 // P-MALMÖ // TEKNIK // Dan R</t>
  </si>
  <si>
    <t>ZXW16F
175 // 2171 Rehab Bulltofta 2</t>
  </si>
  <si>
    <t>CPG46A
175 // 7026 Djupadal 1 Ordbo</t>
  </si>
  <si>
    <t>JHC89R
175 // 5928 Distriktssköterskor Arenan</t>
  </si>
  <si>
    <t>175 // 7716 HEMSJUKVÅRDEN</t>
  </si>
  <si>
    <t>OJA13W</t>
  </si>
  <si>
    <t>GOLF SPORTSCOMBI</t>
  </si>
  <si>
    <t>Personbil</t>
  </si>
  <si>
    <t>TT-FMC130</t>
  </si>
  <si>
    <t>4G</t>
  </si>
  <si>
    <t>175 // 5290 Avdelning ordinärt boende</t>
  </si>
  <si>
    <t>NCJ59F</t>
  </si>
  <si>
    <t>OCTAVIA COMBI</t>
  </si>
  <si>
    <t>176 // 3839 ASF EBB Söder</t>
  </si>
  <si>
    <t>ZKJ82T</t>
  </si>
  <si>
    <t>Leon</t>
  </si>
  <si>
    <t>2MA-6X</t>
  </si>
  <si>
    <t>2G</t>
  </si>
  <si>
    <t>176 // 3488 Intern Service</t>
  </si>
  <si>
    <t>GAR97U</t>
  </si>
  <si>
    <t>Golf</t>
  </si>
  <si>
    <t>175 // 7026 Djupadal 1 Ordbo</t>
  </si>
  <si>
    <t>KJB44E</t>
  </si>
  <si>
    <t>CORSA ELECTRIC</t>
  </si>
  <si>
    <t>176 // 3068 Lokalkostnader Väster</t>
  </si>
  <si>
    <t>AYP00G</t>
  </si>
  <si>
    <t>Ibiza</t>
  </si>
  <si>
    <t>040 // 6988 HANTVERK / MARK</t>
  </si>
  <si>
    <t>ADX900</t>
  </si>
  <si>
    <t>Caddy Maxi 1.4 TGI</t>
  </si>
  <si>
    <t>Lätt lastbil skåp</t>
  </si>
  <si>
    <t>175 // 6929 Tygelsjö Bunkeflo Ordbo</t>
  </si>
  <si>
    <t>HES57L</t>
  </si>
  <si>
    <t>037 // 8500 PH Lägenhetsenhet Kontrakt</t>
  </si>
  <si>
    <t>CKZ53P</t>
  </si>
  <si>
    <t>IBIZA</t>
  </si>
  <si>
    <t>177 // 3006 Hälsa &amp; Stöd, NORR</t>
  </si>
  <si>
    <t>NZU21C</t>
  </si>
  <si>
    <t>LEAF</t>
  </si>
  <si>
    <t>175 // 5844 NATTPATRULL</t>
  </si>
  <si>
    <t>WNC21M</t>
  </si>
  <si>
    <t>e-2008</t>
  </si>
  <si>
    <t>177 // 5556 LS Avdelning LSS bostäder</t>
  </si>
  <si>
    <t>MPU10A</t>
  </si>
  <si>
    <t>175 // 4702 Hemsjukvården Bulltofta 2</t>
  </si>
  <si>
    <t>ALJ82R</t>
  </si>
  <si>
    <t>175 // 7238  Fixartjänst</t>
  </si>
  <si>
    <t>RSL54B</t>
  </si>
  <si>
    <t>Caddy</t>
  </si>
  <si>
    <t>170 // 7353 Universitetsholmens gymnasium // Annet</t>
  </si>
  <si>
    <t>LWE92P</t>
  </si>
  <si>
    <t>175 // 6722 Hemsjukvård Kalkbrottet</t>
  </si>
  <si>
    <t>MXG22G</t>
  </si>
  <si>
    <t>176 // 3905 IFO Insats</t>
  </si>
  <si>
    <t>KWH99K</t>
  </si>
  <si>
    <t>GOLF</t>
  </si>
  <si>
    <t>175 // 8664 HSL 1</t>
  </si>
  <si>
    <t>KYC26H</t>
  </si>
  <si>
    <t>175 // 6397 Hemsjukvården Folkets park</t>
  </si>
  <si>
    <t>WAK45E</t>
  </si>
  <si>
    <t>176 // 3828 N10 Avd vuxna o myndighet</t>
  </si>
  <si>
    <t>OPE44K</t>
  </si>
  <si>
    <t>2MA-Logger</t>
  </si>
  <si>
    <t>037 // BILPOOL FGK</t>
  </si>
  <si>
    <t>HPW69W</t>
  </si>
  <si>
    <t>Octavia</t>
  </si>
  <si>
    <t>175 // 4287 KUNGSGATAN HVO</t>
  </si>
  <si>
    <t>XXN96K</t>
  </si>
  <si>
    <t>TOWNSTAR</t>
  </si>
  <si>
    <t>037 // 3840 Avdelningen för offentlig miljö</t>
  </si>
  <si>
    <t>KKL08C</t>
  </si>
  <si>
    <t>141 // 1099 LOKAL OCH SÄKERHET</t>
  </si>
  <si>
    <t>LUM30R</t>
  </si>
  <si>
    <t>Caddy 1.4 TGI</t>
  </si>
  <si>
    <t>GLJ68N</t>
  </si>
  <si>
    <t>175 // 7198 Nattpatrull Hindby ordbo</t>
  </si>
  <si>
    <t>YUN363</t>
  </si>
  <si>
    <t>177 // 9658 Hälsa &amp; Stöd, Söder</t>
  </si>
  <si>
    <t>YZH623</t>
  </si>
  <si>
    <t>EEJ34Y</t>
  </si>
  <si>
    <t>175 // 3460 Administration Ordbo 1 Väster</t>
  </si>
  <si>
    <t>CTD45Z</t>
  </si>
  <si>
    <t>175 // 5928 Distriktssköterskor Arenan</t>
  </si>
  <si>
    <t>OYK44B</t>
  </si>
  <si>
    <t>MKC41K</t>
  </si>
  <si>
    <t>175 // 5793 Arenan rehab</t>
  </si>
  <si>
    <t>XTL08J</t>
  </si>
  <si>
    <t>175 // 1001 Förändring och välfärdsteknik</t>
  </si>
  <si>
    <t>DJA44H</t>
  </si>
  <si>
    <t>COMBO-e</t>
  </si>
  <si>
    <t>177 // 6983 Hjälpmedelscentrum Adm</t>
  </si>
  <si>
    <t>OXC478</t>
  </si>
  <si>
    <t>175 // 8176 Nattsjuksköterskor</t>
  </si>
  <si>
    <t>FDP25F</t>
  </si>
  <si>
    <t>175 // 1211 DAGVERKSAMHET SOLTOFTA</t>
  </si>
  <si>
    <t>MPD01F</t>
  </si>
  <si>
    <t>VITO TOURER</t>
  </si>
  <si>
    <t>Minibuss</t>
  </si>
  <si>
    <t>1333 ÖVERVAKNING 71 (PÖMAB)</t>
  </si>
  <si>
    <t>FCP47K</t>
  </si>
  <si>
    <t>ID.3 PRO 150 KW</t>
  </si>
  <si>
    <t>177 // 7007 Elinegårds DV</t>
  </si>
  <si>
    <t>PKD34B</t>
  </si>
  <si>
    <t>175 // 6739 Rehab 2 Väster</t>
  </si>
  <si>
    <t>GGL56C</t>
  </si>
  <si>
    <t>CADDY</t>
  </si>
  <si>
    <t>USD598</t>
  </si>
  <si>
    <t>Polo</t>
  </si>
  <si>
    <t>177 // 6627 Vaktmästeriet</t>
  </si>
  <si>
    <t>YYZ668</t>
  </si>
  <si>
    <t>Sprinter 316 NGT</t>
  </si>
  <si>
    <t>175 // 8813 Myndighet för ordinärt boende</t>
  </si>
  <si>
    <t>HFA68A</t>
  </si>
  <si>
    <t>175 // 2171 Rehab Bulltofta 2</t>
  </si>
  <si>
    <t>AXL28E</t>
  </si>
  <si>
    <t>KANGOO</t>
  </si>
  <si>
    <t>008 // 2779 Geodata och Digitalisering</t>
  </si>
  <si>
    <t>AOA978</t>
  </si>
  <si>
    <t>074 // MILJÖFÖRVALTNINGEN</t>
  </si>
  <si>
    <t>ANK82J</t>
  </si>
  <si>
    <t>176 // 7410 Café Nora/Folkets park</t>
  </si>
  <si>
    <t>RCB28B</t>
  </si>
  <si>
    <t>175 // 7182  ÖRTAGÅRDENS HEMTJÄNST</t>
  </si>
  <si>
    <t>JBX93L</t>
  </si>
  <si>
    <t>176 // 4919 Bostad Först</t>
  </si>
  <si>
    <t>MRA98H</t>
  </si>
  <si>
    <t>177 // 8632 Olof Hågenses allé</t>
  </si>
  <si>
    <t>ESR76E</t>
  </si>
  <si>
    <t>037 // 6427 ML Förvaltning mark och byggnader</t>
  </si>
  <si>
    <t>PEL267</t>
  </si>
  <si>
    <t>CADDY MAXI</t>
  </si>
  <si>
    <t>175 // 7455 DERBYVÄGENS HEMTJÄNST</t>
  </si>
  <si>
    <t>WCR91D</t>
  </si>
  <si>
    <t>175 // 4387 HEMSJUKVÅRD OXIE Område Katrinetorp 2</t>
  </si>
  <si>
    <t>LMR03D</t>
  </si>
  <si>
    <t>175 // 3977 REHAB BULLTOFTA</t>
  </si>
  <si>
    <t>BWW92K</t>
  </si>
  <si>
    <t>PGY35S</t>
  </si>
  <si>
    <t>ZAFIRA-e LIFE</t>
  </si>
  <si>
    <t>177 // 7652 Hälsa &amp; Stöd, Väster</t>
  </si>
  <si>
    <t>TLU76P</t>
  </si>
  <si>
    <t>175 // 9541 Kungsparken natt</t>
  </si>
  <si>
    <t>WWR04P</t>
  </si>
  <si>
    <t>XUG60K</t>
  </si>
  <si>
    <t>PLF046</t>
  </si>
  <si>
    <t>TOL00Z</t>
  </si>
  <si>
    <t>ZXJ05H</t>
  </si>
  <si>
    <t>176 // 3219 B10 Avdelning barn och familj</t>
  </si>
  <si>
    <t>AAO590</t>
  </si>
  <si>
    <t>545 // P-MALMÖ // TEKNIK // Dan R</t>
  </si>
  <si>
    <t>SOU16C</t>
  </si>
  <si>
    <t>e-NV200</t>
  </si>
  <si>
    <t>177 // 9322 P42 Avdelning funktionsstöd och DV</t>
  </si>
  <si>
    <t>ANJ114</t>
  </si>
  <si>
    <t>Caravelle 2.0 EcoBifuel</t>
  </si>
  <si>
    <t>175 // 4647 Oxievång Ordbo</t>
  </si>
  <si>
    <t>NWW49U</t>
  </si>
  <si>
    <t>177 // 4098 Stöd, hälsa och daglig verksamhet, enh</t>
  </si>
  <si>
    <t>PDS35H</t>
  </si>
  <si>
    <t>UKY895</t>
  </si>
  <si>
    <t>176 // 2726 ARBETSMARKNADS OCH SOCIALTJÄNSTFÖRVALT</t>
  </si>
  <si>
    <t>RWN16A</t>
  </si>
  <si>
    <t>175 // 7444 BELLIS HEMTJÄNST</t>
  </si>
  <si>
    <t>FEK72W</t>
  </si>
  <si>
    <t>175 // 6357 Vård och Omsorg Kungsparken</t>
  </si>
  <si>
    <t>JMG00H</t>
  </si>
  <si>
    <t>175 // 7120 Limhamn C</t>
  </si>
  <si>
    <t>JAG57E</t>
  </si>
  <si>
    <t>CCD35X</t>
  </si>
  <si>
    <t>175 // 9563 Ordinärt boende Arenan</t>
  </si>
  <si>
    <t>JZC00R</t>
  </si>
  <si>
    <t>RWG57Y</t>
  </si>
  <si>
    <t>DOC54W</t>
  </si>
  <si>
    <t>NRR02Y</t>
  </si>
  <si>
    <t>Leon Sportstourer</t>
  </si>
  <si>
    <t>177 // 9175 HS-enheten Personlig assistans</t>
  </si>
  <si>
    <t>FKF55H</t>
  </si>
  <si>
    <t>ZXK54A</t>
  </si>
  <si>
    <t>FGZ55R</t>
  </si>
  <si>
    <t>175 // 5514 Hälsa och förebyggande objekt:1036</t>
  </si>
  <si>
    <t>CKP09K</t>
  </si>
  <si>
    <t>TRAFIC PASSENGER</t>
  </si>
  <si>
    <t>176 // 8962 Arbetsmarknad</t>
  </si>
  <si>
    <t>LGB90F</t>
  </si>
  <si>
    <t>JYR15R</t>
  </si>
  <si>
    <t>177 // 4134 LS Avdelning LSS bostäder</t>
  </si>
  <si>
    <t>OSK61D</t>
  </si>
  <si>
    <t>175 // 2148 Rehab Katrinetorp</t>
  </si>
  <si>
    <t>YRG748</t>
  </si>
  <si>
    <t>176 // 3868 N10 Avd vuxna o myndighet</t>
  </si>
  <si>
    <t>FSK47K</t>
  </si>
  <si>
    <t>MWB19N</t>
  </si>
  <si>
    <t>RBJ77F</t>
  </si>
  <si>
    <t>175 // 2841 Vård och Omsorg HSL</t>
  </si>
  <si>
    <t>LFM12T</t>
  </si>
  <si>
    <t>KANGOO VAN E-TECH ELECTR</t>
  </si>
  <si>
    <t>CLK22N</t>
  </si>
  <si>
    <t>001. Malmö Leasing AB - Hyrbilar</t>
  </si>
  <si>
    <t>TWB51P</t>
  </si>
  <si>
    <t>ZUY60U</t>
  </si>
  <si>
    <t>176 // 3441 IFO Insats</t>
  </si>
  <si>
    <t>RJN76J</t>
  </si>
  <si>
    <t>SGR96P</t>
  </si>
  <si>
    <t>177 // 7824 Särslövs LSS Boende</t>
  </si>
  <si>
    <t>LZJ933</t>
  </si>
  <si>
    <t>175 // 6928 Hälsa och förebyggande</t>
  </si>
  <si>
    <t>LYH91B</t>
  </si>
  <si>
    <t>176 // 6467 Boende Etablering</t>
  </si>
  <si>
    <t>RNC85Z</t>
  </si>
  <si>
    <t>176 // 5943 Arbetsmarknadsavdelningen KRAMI Malmö</t>
  </si>
  <si>
    <t>XMS91L</t>
  </si>
  <si>
    <t>040 // 8749 LIMHAMNS I P</t>
  </si>
  <si>
    <t>LSB82J</t>
  </si>
  <si>
    <t>ENYAQ iV</t>
  </si>
  <si>
    <t>YTJ69K</t>
  </si>
  <si>
    <t>037 // 1333 FORDONSFLYTT 75</t>
  </si>
  <si>
    <t>GOK89D</t>
  </si>
  <si>
    <t>CRAFTER</t>
  </si>
  <si>
    <t>177 // 1733 SSÖD HÄLSA och DV</t>
  </si>
  <si>
    <t>RWW46U</t>
  </si>
  <si>
    <t>ZPT12G</t>
  </si>
  <si>
    <t>HRC78X</t>
  </si>
  <si>
    <t>HUC919</t>
  </si>
  <si>
    <t>175 // 3465 STRATEGISK UTVECKLING AVD</t>
  </si>
  <si>
    <t>TRX78F</t>
  </si>
  <si>
    <t>177 // 7597 LSS-Boende Klågerupsvägen 475</t>
  </si>
  <si>
    <t>SAA77C</t>
  </si>
  <si>
    <t>177 // 8639 LSS Bostäder Toarps gruppboende</t>
  </si>
  <si>
    <t>HSC94F</t>
  </si>
  <si>
    <t>SPACE TOURER</t>
  </si>
  <si>
    <t>WCR29P</t>
  </si>
  <si>
    <t>LJL09C</t>
  </si>
  <si>
    <t>CAC39K</t>
  </si>
  <si>
    <t>MASTER E-TECH</t>
  </si>
  <si>
    <t>CFF05J</t>
  </si>
  <si>
    <t>ZEF074</t>
  </si>
  <si>
    <t>FCZ47L</t>
  </si>
  <si>
    <t>DSP26C</t>
  </si>
  <si>
    <t>FXH56B</t>
  </si>
  <si>
    <t>AFK28T</t>
  </si>
  <si>
    <t>176 // 3843 Avenboken Stab</t>
  </si>
  <si>
    <t>FXK911</t>
  </si>
  <si>
    <t>LBM94C</t>
  </si>
  <si>
    <t>EWG06E</t>
  </si>
  <si>
    <t>Karoq</t>
  </si>
  <si>
    <t>ZJA88J</t>
  </si>
  <si>
    <t>ECW04D</t>
  </si>
  <si>
    <t>OSD94K</t>
  </si>
  <si>
    <t>KMP71A</t>
  </si>
  <si>
    <t>545 // P-MALMÖ // TOMTMARK // Dan R</t>
  </si>
  <si>
    <t>XBK40Y</t>
  </si>
  <si>
    <t>NWJ07E</t>
  </si>
  <si>
    <t>CAZ45K</t>
  </si>
  <si>
    <t>177 // 4102 Fosie DV</t>
  </si>
  <si>
    <t>CHF85K</t>
  </si>
  <si>
    <t>175 // 3667 SEGEBERG HEMTJÄNST</t>
  </si>
  <si>
    <t>HWA97T</t>
  </si>
  <si>
    <t>AXJ08J</t>
  </si>
  <si>
    <t>TDG77A</t>
  </si>
  <si>
    <t>HFL70F</t>
  </si>
  <si>
    <t>ZZB61A</t>
  </si>
  <si>
    <t>175 // 2154 Ord boende Katrinetorp 1</t>
  </si>
  <si>
    <t>ETG67H</t>
  </si>
  <si>
    <t>HKJ91J</t>
  </si>
  <si>
    <t>177 // 5388 Lss Boende</t>
  </si>
  <si>
    <t>SBC65Y</t>
  </si>
  <si>
    <t>AOB043</t>
  </si>
  <si>
    <t>LSJ02U</t>
  </si>
  <si>
    <t>EKN24B</t>
  </si>
  <si>
    <t>ZJN54A</t>
  </si>
  <si>
    <t>SCÉNIC</t>
  </si>
  <si>
    <t>176 // 7593 IFO Insats</t>
  </si>
  <si>
    <t>JSA78K</t>
  </si>
  <si>
    <t>176 // 4239 Arbetsmarknad obj.1160</t>
  </si>
  <si>
    <t>PCP09G</t>
  </si>
  <si>
    <t>FZJ57E</t>
  </si>
  <si>
    <t>176 // 8782 N10 Avd vuxna o myndighet</t>
  </si>
  <si>
    <t>YZH603</t>
  </si>
  <si>
    <t>MUG03B</t>
  </si>
  <si>
    <t>176 // 9193 HVB-Vega</t>
  </si>
  <si>
    <t>CPO392</t>
  </si>
  <si>
    <t>DUJ14J</t>
  </si>
  <si>
    <t>AWX31G</t>
  </si>
  <si>
    <t>170 // 5056  AGNESFRIDS GYMNASIUM</t>
  </si>
  <si>
    <t>PFB389</t>
  </si>
  <si>
    <t>177 // 8329 Myndighet och socialpsykiatri</t>
  </si>
  <si>
    <t>MBH62E</t>
  </si>
  <si>
    <t>175 // 8774  Sjösidan</t>
  </si>
  <si>
    <t>GJB34N</t>
  </si>
  <si>
    <t>175 // 4417 Teckenspråkig hemtjänst</t>
  </si>
  <si>
    <t>SNO123</t>
  </si>
  <si>
    <t>SAM26P</t>
  </si>
  <si>
    <t>176 // 6734 B10 Avdelning barn och familj</t>
  </si>
  <si>
    <t>BFY42E</t>
  </si>
  <si>
    <t>RAW22W</t>
  </si>
  <si>
    <t>Lätt lastbil flak</t>
  </si>
  <si>
    <t>PDZ614</t>
  </si>
  <si>
    <t>NBX96C</t>
  </si>
  <si>
    <t>TMD76K</t>
  </si>
  <si>
    <t>NV400</t>
  </si>
  <si>
    <t>EDR015</t>
  </si>
  <si>
    <t>UP!</t>
  </si>
  <si>
    <t>PHJ56E</t>
  </si>
  <si>
    <t>XYO794</t>
  </si>
  <si>
    <t>175 // 5905 Administration Ordbo 1 Väster</t>
  </si>
  <si>
    <t>GRC87M</t>
  </si>
  <si>
    <t>HKN78A</t>
  </si>
  <si>
    <t>XWA53D</t>
  </si>
  <si>
    <t>LTT61G</t>
  </si>
  <si>
    <t>GOJ683</t>
  </si>
  <si>
    <t>HNT77P</t>
  </si>
  <si>
    <t>Arona</t>
  </si>
  <si>
    <t>RCB28C</t>
  </si>
  <si>
    <t>LKX92M</t>
  </si>
  <si>
    <t>Golf 1.5 TGI BlueMotion</t>
  </si>
  <si>
    <t>DCL34G</t>
  </si>
  <si>
    <t>FDA68D</t>
  </si>
  <si>
    <t>RMR023</t>
  </si>
  <si>
    <t>LEON</t>
  </si>
  <si>
    <t>FPJ07K</t>
  </si>
  <si>
    <t>BWB28S</t>
  </si>
  <si>
    <t>RGS44R</t>
  </si>
  <si>
    <t>SRN65J</t>
  </si>
  <si>
    <t>WWS85X</t>
  </si>
  <si>
    <t>ZEL686</t>
  </si>
  <si>
    <t>Amarok</t>
  </si>
  <si>
    <t>TJZ68B</t>
  </si>
  <si>
    <t>RJG471</t>
  </si>
  <si>
    <t>JLR15R</t>
  </si>
  <si>
    <t>037 // 7538 STABEN</t>
  </si>
  <si>
    <t>SXL57F</t>
  </si>
  <si>
    <t>177 // 1372 Husietransport</t>
  </si>
  <si>
    <t>HNM07A</t>
  </si>
  <si>
    <t>EVITO TOURER</t>
  </si>
  <si>
    <t>176 // 9553 N10 Avd vuxna o myndighet</t>
  </si>
  <si>
    <t>JKA510</t>
  </si>
  <si>
    <t>175 // 44387 HEMSJUKVÅRD OXIE Område Katrinetorp 2</t>
  </si>
  <si>
    <t>RNK46B</t>
  </si>
  <si>
    <t>175 // 4794  RÖNNETORP</t>
  </si>
  <si>
    <t>SSE41C</t>
  </si>
  <si>
    <t>037 // 5614 STADSLIVSAVDELNING, ENHET UPPLÅTELSE</t>
  </si>
  <si>
    <t>REJ47L</t>
  </si>
  <si>
    <t>LKN61S</t>
  </si>
  <si>
    <t>Enyaq 60</t>
  </si>
  <si>
    <t>JUJ16D</t>
  </si>
  <si>
    <t>ZZB43C</t>
  </si>
  <si>
    <t>175 // 7076 Sibbarp Ön 1 Ordbo</t>
  </si>
  <si>
    <t>REA44X</t>
  </si>
  <si>
    <t>WBF609</t>
  </si>
  <si>
    <t>FNM37G</t>
  </si>
  <si>
    <t>TCC68N</t>
  </si>
  <si>
    <t>JTJ88L</t>
  </si>
  <si>
    <t>EJO732</t>
  </si>
  <si>
    <t>FLM58P</t>
  </si>
  <si>
    <t>Sprinter 314 CDI</t>
  </si>
  <si>
    <t>RNK94A</t>
  </si>
  <si>
    <t>YWD40K</t>
  </si>
  <si>
    <t>WCR29R</t>
  </si>
  <si>
    <t>EKA67A</t>
  </si>
  <si>
    <t>HLF79H</t>
  </si>
  <si>
    <t>TYT06N</t>
  </si>
  <si>
    <t>172 // 4609 FYSISK MILJÖ</t>
  </si>
  <si>
    <t>PFK64D</t>
  </si>
  <si>
    <t>FTK87B</t>
  </si>
  <si>
    <t>OAW13S</t>
  </si>
  <si>
    <t>GJL67M</t>
  </si>
  <si>
    <t>ABC54K</t>
  </si>
  <si>
    <t>JHJ19A</t>
  </si>
  <si>
    <t>YWA319</t>
  </si>
  <si>
    <t>NOU60G</t>
  </si>
  <si>
    <t>BGU42A</t>
  </si>
  <si>
    <t>Ibiza 1.0TGI</t>
  </si>
  <si>
    <t>SAN96N</t>
  </si>
  <si>
    <t>GWH590</t>
  </si>
  <si>
    <t>HDK95X</t>
  </si>
  <si>
    <t>FHP01N</t>
  </si>
  <si>
    <t>EKT76E</t>
  </si>
  <si>
    <t>NAG52P</t>
  </si>
  <si>
    <t>LBJ12Y</t>
  </si>
  <si>
    <t>NLT454</t>
  </si>
  <si>
    <t>NMT22C</t>
  </si>
  <si>
    <t>MRK85N</t>
  </si>
  <si>
    <t>MUG03M</t>
  </si>
  <si>
    <t>YRJ08J</t>
  </si>
  <si>
    <t>175 // 9734 NATTPATRULL</t>
  </si>
  <si>
    <t>YJN944</t>
  </si>
  <si>
    <t>KJR51B</t>
  </si>
  <si>
    <t>ANT998</t>
  </si>
  <si>
    <t>UDJ14X</t>
  </si>
  <si>
    <t>175 // 6775 LARMCENTRALEN</t>
  </si>
  <si>
    <t>DFG15R</t>
  </si>
  <si>
    <t>176 // 8740 B10 Avdelning barn och familj</t>
  </si>
  <si>
    <t>RAG46N</t>
  </si>
  <si>
    <t>YON052</t>
  </si>
  <si>
    <t>SAJ13J</t>
  </si>
  <si>
    <t>WEN59K</t>
  </si>
  <si>
    <t>RZP46G</t>
  </si>
  <si>
    <t>RTH558</t>
  </si>
  <si>
    <t>FTC19N</t>
  </si>
  <si>
    <t>ZHH12A</t>
  </si>
  <si>
    <t>ETG44L</t>
  </si>
  <si>
    <t>PCG44H</t>
  </si>
  <si>
    <t>ID.3</t>
  </si>
  <si>
    <t>RRN40E</t>
  </si>
  <si>
    <t>DRB04L</t>
  </si>
  <si>
    <t>SGJ14B</t>
  </si>
  <si>
    <t>CCH35G</t>
  </si>
  <si>
    <t>TOB01C</t>
  </si>
  <si>
    <t>BLG92N</t>
  </si>
  <si>
    <t>MXS02B</t>
  </si>
  <si>
    <t>DBE550</t>
  </si>
  <si>
    <t>E-NV200</t>
  </si>
  <si>
    <t>OFU872</t>
  </si>
  <si>
    <t>AXW81P</t>
  </si>
  <si>
    <t>WRH28E</t>
  </si>
  <si>
    <t>FXB19B</t>
  </si>
  <si>
    <t>040 // 2859 LINDÄNGENS I P</t>
  </si>
  <si>
    <t>RPF85E</t>
  </si>
  <si>
    <t>LFK11H</t>
  </si>
  <si>
    <t>HBM006</t>
  </si>
  <si>
    <t>up! 1.0 eco up!</t>
  </si>
  <si>
    <t>176 // 2229 Boende, etablering och myndighet</t>
  </si>
  <si>
    <t>OAL24T</t>
  </si>
  <si>
    <t>NGK21W</t>
  </si>
  <si>
    <t>OUC43B</t>
  </si>
  <si>
    <t>SJP89C</t>
  </si>
  <si>
    <t>SSA315</t>
  </si>
  <si>
    <t>SHARAN</t>
  </si>
  <si>
    <t>FCP37J</t>
  </si>
  <si>
    <t>UUP79Y</t>
  </si>
  <si>
    <t>BDL38R</t>
  </si>
  <si>
    <t>ZHO145</t>
  </si>
  <si>
    <t>175 // 6465 Amiralsg rehab</t>
  </si>
  <si>
    <t>PTL35E</t>
  </si>
  <si>
    <t>JKA073</t>
  </si>
  <si>
    <t>KCH80H</t>
  </si>
  <si>
    <t>BEM42E</t>
  </si>
  <si>
    <t>170 // 8777 Komvux Malmö-Restaurangskola</t>
  </si>
  <si>
    <t>GDT27E</t>
  </si>
  <si>
    <t>YWA459</t>
  </si>
  <si>
    <t>LLJ76G</t>
  </si>
  <si>
    <t>BMN34L</t>
  </si>
  <si>
    <t>526 // Malmö Energi och Hållbarhet</t>
  </si>
  <si>
    <t>TUF76G</t>
  </si>
  <si>
    <t>ID.4</t>
  </si>
  <si>
    <t>175 // 3460 HEMTJÄNSTEN KULLADAL</t>
  </si>
  <si>
    <t>KTM29S</t>
  </si>
  <si>
    <t>TRB47C</t>
  </si>
  <si>
    <t>UAK62Z</t>
  </si>
  <si>
    <t>175 // 9708 Kalkbrottet- Ordinärt boende</t>
  </si>
  <si>
    <t>HRH30T</t>
  </si>
  <si>
    <t>177 // 2201 LSS bostäder</t>
  </si>
  <si>
    <t>CFS14U</t>
  </si>
  <si>
    <t>MNE02A</t>
  </si>
  <si>
    <t>XWN58P</t>
  </si>
  <si>
    <t>AAS93L</t>
  </si>
  <si>
    <t>YAU71D</t>
  </si>
  <si>
    <t>TRANSPORTER</t>
  </si>
  <si>
    <t>ZXL823</t>
  </si>
  <si>
    <t>EFJ45L</t>
  </si>
  <si>
    <t>JJP02M</t>
  </si>
  <si>
    <t>177 // 7128 Avdelning myndighet och socialpsykiatr</t>
  </si>
  <si>
    <t>RHK85S</t>
  </si>
  <si>
    <t>LOO124</t>
  </si>
  <si>
    <t>LXX10R</t>
  </si>
  <si>
    <t>176 // 4894 Kollektiv/jour Sektion 5 Disponentvill</t>
  </si>
  <si>
    <t>LBM61M</t>
  </si>
  <si>
    <t>176 // 2161 LOKALSERVICE</t>
  </si>
  <si>
    <t>TSC52G</t>
  </si>
  <si>
    <t>UTZ79M</t>
  </si>
  <si>
    <t>PSC54T</t>
  </si>
  <si>
    <t>EFB62T</t>
  </si>
  <si>
    <t>FGK73A</t>
  </si>
  <si>
    <t>LGM602</t>
  </si>
  <si>
    <t>EFJ473</t>
  </si>
  <si>
    <t>RCK30J</t>
  </si>
  <si>
    <t>037 // 1556 Offentlig miljö och upplåtelseenheten</t>
  </si>
  <si>
    <t>DDM95F</t>
  </si>
  <si>
    <t>DTK34N</t>
  </si>
  <si>
    <t>JPJ49X</t>
  </si>
  <si>
    <t>OKF44K</t>
  </si>
  <si>
    <t>176 // 9159 N10 Avd vuxna o myndighet</t>
  </si>
  <si>
    <t>YMW958</t>
  </si>
  <si>
    <t>177 // 7778 Hälsa &amp; Stöd, Öster</t>
  </si>
  <si>
    <t>MKM32A</t>
  </si>
  <si>
    <t>LKY31E</t>
  </si>
  <si>
    <t>GOG18A</t>
  </si>
  <si>
    <t>176 // 3068 Sektion Social jour</t>
  </si>
  <si>
    <t>ACA62K</t>
  </si>
  <si>
    <t>177 // 6833 DELSJÖGATANS LSS BOENDE</t>
  </si>
  <si>
    <t>TLP500</t>
  </si>
  <si>
    <t>OKO443</t>
  </si>
  <si>
    <t>ZXW16F</t>
  </si>
  <si>
    <t>DFM34R</t>
  </si>
  <si>
    <t>GKW00X</t>
  </si>
  <si>
    <t>SCJ582</t>
  </si>
  <si>
    <t>JBN01G</t>
  </si>
  <si>
    <t>NZJ97M</t>
  </si>
  <si>
    <t>CJM14T</t>
  </si>
  <si>
    <t>TPG06Y</t>
  </si>
  <si>
    <t>175 // 4891 Ekonomi avd</t>
  </si>
  <si>
    <t>BBN42H</t>
  </si>
  <si>
    <t>KDK817</t>
  </si>
  <si>
    <t>NZL83B</t>
  </si>
  <si>
    <t>171 // 3563 Klagshamnsskolan</t>
  </si>
  <si>
    <t>CPM53D</t>
  </si>
  <si>
    <t>EWP02D</t>
  </si>
  <si>
    <t>YLJ71S</t>
  </si>
  <si>
    <t>177 // 4528 Myndighet, Socialpsykatri &amp; Barn</t>
  </si>
  <si>
    <t>UFY48S</t>
  </si>
  <si>
    <t>DWZ25R</t>
  </si>
  <si>
    <t>177 // 2290 SAMLARTEAMET</t>
  </si>
  <si>
    <t>AOR93C</t>
  </si>
  <si>
    <t>CPG46A</t>
  </si>
  <si>
    <t>WBB57S</t>
  </si>
  <si>
    <t>AEM29E</t>
  </si>
  <si>
    <t>NLY52C</t>
  </si>
  <si>
    <t>EMP05K</t>
  </si>
  <si>
    <t>UWK26F</t>
  </si>
  <si>
    <t>176 // 8001 IFO Insats vht 5380</t>
  </si>
  <si>
    <t>YZR92H</t>
  </si>
  <si>
    <t>XLB81P</t>
  </si>
  <si>
    <t>141 // 7147 MALMÖ MUSEER</t>
  </si>
  <si>
    <t>XBR648</t>
  </si>
  <si>
    <t>AYO837</t>
  </si>
  <si>
    <t>177 // 4563 FÖRVALTARENHETEN</t>
  </si>
  <si>
    <t>SOW65M</t>
  </si>
  <si>
    <t>177 // 6896 LS Avdelning LSS bostäder</t>
  </si>
  <si>
    <t>FMP68H</t>
  </si>
  <si>
    <t>PUH627</t>
  </si>
  <si>
    <t>EES45N</t>
  </si>
  <si>
    <t>FEH11K</t>
  </si>
  <si>
    <t>177 // 9288 LSS BOENDE 98</t>
  </si>
  <si>
    <t>FMP01B</t>
  </si>
  <si>
    <t>HFN90Y</t>
  </si>
  <si>
    <t>JHC89R</t>
  </si>
  <si>
    <t>FJA42R</t>
  </si>
  <si>
    <t>HUJ32B</t>
  </si>
  <si>
    <t>LSB20H</t>
  </si>
  <si>
    <t>NEU21S</t>
  </si>
  <si>
    <t>EWC62B</t>
  </si>
  <si>
    <t>YPU01E</t>
  </si>
  <si>
    <t>FHA86J</t>
  </si>
  <si>
    <t>ZPE71G</t>
  </si>
  <si>
    <t>PRD34D</t>
  </si>
  <si>
    <t>040 // 2409 Simhallsbadet</t>
  </si>
  <si>
    <t>FXX16B</t>
  </si>
  <si>
    <t>PKJ04X</t>
  </si>
  <si>
    <t>YWA408</t>
  </si>
  <si>
    <t>DRM98E</t>
  </si>
  <si>
    <t>DMW961</t>
  </si>
  <si>
    <t>PWP64T</t>
  </si>
  <si>
    <t>YUH988</t>
  </si>
  <si>
    <t>Byte av körjournalssystem på hyrbilsparkeringen under plåttaket, Augustenborgsgatan 26, Malmö</t>
  </si>
  <si>
    <t>26 november–23 december 2026. 351 fordon. 18 fordon per hel dag.</t>
  </si>
  <si>
    <t>Blått: 40 min. Vitt: 30 min. Grönt: buffert. Grått: rast eller reserv. Regnr och kund i varje bokning.</t>
  </si>
  <si>
    <t>18 tider à 40 minuter, övriga 333 à 30 minuter. Frukost 09.00–09.30. Lunch 12.00–13.00.</t>
  </si>
  <si>
    <t>Kundfördelat: högst en bil per kund och dag. Malmö Leasing Hyrbilar: 2–3 per dag med utspridda tider. Filtrera i Fordonslista.</t>
  </si>
  <si>
    <t>WZF38E
001. Malmö Leasing AB - Hyrbilar</t>
  </si>
  <si>
    <t>CYW00Y
001. Malmö Leasing AB - Hyrbilar</t>
  </si>
  <si>
    <t>WWH47Z
012 // 6045 KT FASTIGHETSSERVICE
FONTÄNER/BAD &amp;  V</t>
  </si>
  <si>
    <t>NKP06D
040 // 8749 LIMHAMNS I P</t>
  </si>
  <si>
    <t>09:30–10:00</t>
  </si>
  <si>
    <t>YFW05U
176 // 3441 IFO Insats</t>
  </si>
  <si>
    <t>JAC00T
012 // 7632 SUPPORT TJÄNSTER</t>
  </si>
  <si>
    <t>10:00–10:30</t>
  </si>
  <si>
    <t>XJA14S
176 // 8740 B10 Avdelning barn och
familj</t>
  </si>
  <si>
    <t>BHR06D
514 // MALMÖ STADSTEATER</t>
  </si>
  <si>
    <t>10:30–11:00</t>
  </si>
  <si>
    <t>EJA52J
545 // P-MALMÖ // TEKNIK // Dan R</t>
  </si>
  <si>
    <t>PHB079
012 // 8401 KT GRÖNSKÖTSEL CENTRUM</t>
  </si>
  <si>
    <t>11:00–11:30</t>
  </si>
  <si>
    <t>COD95S
545 // P-MALMÖ // TOMTMARK // Dan R</t>
  </si>
  <si>
    <t>ADO668
040 // 8757 DRIFT ÖSTRA</t>
  </si>
  <si>
    <t>11:30–12:00</t>
  </si>
  <si>
    <t>MPG39B
008 // 1071 ADMINISTRATIVA AVDELNINGEN</t>
  </si>
  <si>
    <t>FJB06B
074 // MILJÖFÖRVALTNINGEN</t>
  </si>
  <si>
    <t>12:00–12:30</t>
  </si>
  <si>
    <t>12:30–13:00</t>
  </si>
  <si>
    <t>13:00–13:30</t>
  </si>
  <si>
    <t>MGL857
177 // 3006 Hälsa &amp; Stöd, NORR</t>
  </si>
  <si>
    <t>WCC05R
549 // Malmö Live Konserthuset AB</t>
  </si>
  <si>
    <t>13:30–14:00</t>
  </si>
  <si>
    <t>HMJ06E
012 // 4126 KT PERENN</t>
  </si>
  <si>
    <t>ZAN996
012 // 7666 KT VERKSTADSERVICE</t>
  </si>
  <si>
    <t>14:00–14:30</t>
  </si>
  <si>
    <t>EEF52B
176 // 5909 AVDELNING STÖD OCH INSATS</t>
  </si>
  <si>
    <t>RAG45M
177 // 7517  P42 Avdelning
funktionsstöd och DV</t>
  </si>
  <si>
    <t>14:30–15:00</t>
  </si>
  <si>
    <t>Buffert</t>
  </si>
  <si>
    <t>15:00–15:30</t>
  </si>
  <si>
    <t>DBP11F
177 // 2430 LS Avdelning LSS bostäder</t>
  </si>
  <si>
    <t>TRB55Y
177 // 1693 AVDELNING SHDV</t>
  </si>
  <si>
    <t>FEJ02J
1333 ÖVERVAKNING 71 (PÖMAB)</t>
  </si>
  <si>
    <t>LKD64G
175 //  6739 REHAB 2 VÄSTER</t>
  </si>
  <si>
    <t>16:00–16:30</t>
  </si>
  <si>
    <t>JDK01A
176 // 7532 Klivet</t>
  </si>
  <si>
    <t>EYJ01X
177 // 7778 Hälsa &amp; Stöd, Öster</t>
  </si>
  <si>
    <t>16:30–17:00</t>
  </si>
  <si>
    <t>XTG48S
040 // 6813 MALMÖ STADION 2</t>
  </si>
  <si>
    <t>TEE99P
177 // 6627 Vaktmästeriet</t>
  </si>
  <si>
    <t>17:00–17:30</t>
  </si>
  <si>
    <t>17:30–18:00</t>
  </si>
  <si>
    <t>JBM31B
001. Malmö Leasing AB - Hyrbilar</t>
  </si>
  <si>
    <t>YMW02W
001. Malmö Leasing AB - Hyrbilar</t>
  </si>
  <si>
    <t>18:00–18:30</t>
  </si>
  <si>
    <t>HKJ23A
176 // 2161 LOKALSERVICE</t>
  </si>
  <si>
    <t>CEH865
170 // 4591 VALDEMARSRO GYMNASIUM</t>
  </si>
  <si>
    <t>CJA32Z
177 // 9658 Hälsa &amp; Stöd, Söder</t>
  </si>
  <si>
    <t>DBC34D
176 // 3905 IFO Insats</t>
  </si>
  <si>
    <t>19:00–19:30</t>
  </si>
  <si>
    <t>ZOU51P
177 // 6983 Hjälpmedelscentrum Adm</t>
  </si>
  <si>
    <t>ASN27E
012 // 6492 POST &amp; BUD AUGUSTENBORG</t>
  </si>
  <si>
    <t>19:30–20:00</t>
  </si>
  <si>
    <t>Vecka 49</t>
  </si>
  <si>
    <t>ADH28E
176 // 2161 LOKALSERVICE</t>
  </si>
  <si>
    <t>XZR58Z
545 // P-MALMÖ // TOMTMARK // Dan R</t>
  </si>
  <si>
    <t>XHR04D
012 // 6492 POST &amp; BUD AUGUSTENBORG</t>
  </si>
  <si>
    <t>TCW14H
176 // 3441 IFO Insats</t>
  </si>
  <si>
    <t>RSM850
012 // 4126 KT PERENN</t>
  </si>
  <si>
    <t>JBZ32H
001. Malmö Leasing AB - Hyrbilar</t>
  </si>
  <si>
    <t>PBP03C
001. Malmö Leasing AB - Hyrbilar</t>
  </si>
  <si>
    <t>KCZ80J
176 // 6441 Lokalservice boende</t>
  </si>
  <si>
    <t>FWB01W
176 // 2161 LOKALSERVICE</t>
  </si>
  <si>
    <t>RND773
177 // 4102 Fosie DV</t>
  </si>
  <si>
    <t>CCD866
177 // 9558 Bladet Daglig verksamhet
enhet 3</t>
  </si>
  <si>
    <t>ZMF54U
176 // 2161 LOKALSERVICE</t>
  </si>
  <si>
    <t>TWB78S
001. Malmö Leasing AB - Hyrbilar</t>
  </si>
  <si>
    <t>WBB485
001. Malmö Leasing AB - Hyrbilar</t>
  </si>
  <si>
    <t>GDE66J
177 // 6653 Mor Marnas LSS Boende</t>
  </si>
  <si>
    <t>PZL24E
040 // 8515 SEKTIONEN YTTRE</t>
  </si>
  <si>
    <t>WBB57T
176 // 5390 Boende och etablering</t>
  </si>
  <si>
    <t>JAN60R
177 // 9175 HS-enheten Personlig
assistans</t>
  </si>
  <si>
    <t>NAK21G
037 // BILPOOL FGK</t>
  </si>
  <si>
    <t>NBW04Y
001. Malmö Leasing AB - Hyrbilar</t>
  </si>
  <si>
    <t>RCP42W
177 // 8735 LS Avdelning LSS bostäder</t>
  </si>
  <si>
    <t>DAG51Y
176 // 7532 Klivet</t>
  </si>
  <si>
    <t>UML09S
012 // 6045 KT FASTIGHETSSERVICE
FONTÄNER/BAD &amp;  V</t>
  </si>
  <si>
    <t>ZXX718
177 // 6983 Hjälpmedelscentrum Adm</t>
  </si>
  <si>
    <t>XMU31P
176 // 3905 IFO Insats</t>
  </si>
  <si>
    <t>JNN49U
012 // 8764 KT FASTIGHETSSERVICE BAD</t>
  </si>
  <si>
    <t>YXN96M
176 // 5909 Avdelning Stöd och insats</t>
  </si>
  <si>
    <t>SKC67P
177 // 5388 Lss Boende</t>
  </si>
  <si>
    <t>FJC78P
177 // 5127 Stensjögatans Gruppboende</t>
  </si>
  <si>
    <t>LCD190
176 // 3219 B10 Avdelning barn och
familj</t>
  </si>
  <si>
    <t>AXC17P
177 // 6983 Hjälpmedelscentrum Adm</t>
  </si>
  <si>
    <t>UAB99B
037 // 9724 AVDELNINGEN FÖR OFFENTLIG
MILJÖ</t>
  </si>
  <si>
    <t>DGP06G
1333 ÖVERVAKNING 71 (PÖMAB)</t>
  </si>
  <si>
    <t>WBW49M
176 // 5706 Kriscentrum Boende</t>
  </si>
  <si>
    <t>NUJ00M
177 // 9464 Lorensborgs tvätteri</t>
  </si>
  <si>
    <t>RFG78P
176 // 3825 N10 Avd vuxna o myndighet</t>
  </si>
  <si>
    <t>LFN389
176 // 3441 IFO Insats</t>
  </si>
  <si>
    <t>OJH44C
012 // 8401 KT GRÖNSKÖTSEL CENTRUM</t>
  </si>
  <si>
    <t>DAJ51B
176 // 7532 Klivet</t>
  </si>
  <si>
    <t>ZEM609
176 // 2161 LOKALSERVICE</t>
  </si>
  <si>
    <t>13:30–14:10</t>
  </si>
  <si>
    <t>LEO561
001. Malmö Leasing AB - Hyrbilar</t>
  </si>
  <si>
    <t>OMF53E
001. Malmö Leasing AB - Hyrbilar</t>
  </si>
  <si>
    <t>TGS76J
001. Malmö Leasing AB - Hyrbilar</t>
  </si>
  <si>
    <t>TMO923
001. Malmö Leasing AB - Hyrbilar</t>
  </si>
  <si>
    <t>BUA82D
001. Malmö Leasing AB - Hyrbilar</t>
  </si>
  <si>
    <t>14:10–14:40</t>
  </si>
  <si>
    <t>JAE62N
177 // 4332 Daglig verksamhet LSS</t>
  </si>
  <si>
    <t>JGL52G
176 // 3219 B10 Avdelning barn och
familj</t>
  </si>
  <si>
    <t>BZK38S
176 // 2726 ARBETSMARKNADS OCH
SOCIALTJÄNSTFÖRVALT</t>
  </si>
  <si>
    <t>ACP11E
177 // 4093 LS Avdelning LSS bostäder</t>
  </si>
  <si>
    <t>XCY31M
040 // 6917 Driftavdelningen, enhet
Malmö</t>
  </si>
  <si>
    <t>14:40–15:00</t>
  </si>
  <si>
    <t>YYL386
176 // 3068 Lokalkostnader Väster</t>
  </si>
  <si>
    <t>RCR67A
545 // PARKERING MALMÖ ÖVERVAKNING</t>
  </si>
  <si>
    <t>BZP12X
545 // P-MALMÖ // TEKNIK // Dan R</t>
  </si>
  <si>
    <t>RCN84S
177 // 9173 DV AVD NEA</t>
  </si>
  <si>
    <t>RAL97F
177 // 9658 Hälsa &amp; Stöd, Söder</t>
  </si>
  <si>
    <t>RAF50E
177 // 8321 Avd stöd, assistans och
daglig verksam</t>
  </si>
  <si>
    <t>MOL49E
176 // 5219 BTS , Qvarnen</t>
  </si>
  <si>
    <t>JBY61H
012 // 4820 KT MARKSKÖTSEL VÄXTHUS</t>
  </si>
  <si>
    <t>LFB37A
177 // 9616 Resurs DV P42 Avdelning
funktionsstöd</t>
  </si>
  <si>
    <t>WAL99D
040 // 2859 LINDÄNGENS I P</t>
  </si>
  <si>
    <t>UFJ14J
177 // 8639 LSS Bostäder Toarps
gruppboende</t>
  </si>
  <si>
    <t>TLD98S
008 // 2779 Geodata och Digitalisering</t>
  </si>
  <si>
    <t>RLN39F
176 // 3839 ASF EBB Söder</t>
  </si>
  <si>
    <t>RMD27A
545 // P-MALMÖ // TOMTMARK // Dan R</t>
  </si>
  <si>
    <t>TNR03M
012 // 6492 POST &amp; BUD AUGUSTENBORG</t>
  </si>
  <si>
    <t>BZU11T
172 // 7139 ENHETEN FÖR LOKAL
PLANERING</t>
  </si>
  <si>
    <t>EKD14A
040 // 6534 BULLTOFTA</t>
  </si>
  <si>
    <t>GZN836
012 // 5554 Henrik Smith Bilpool</t>
  </si>
  <si>
    <t>WCT45S
037 // 1333 FORDONSFLYTT 75</t>
  </si>
  <si>
    <t>ZRJ43J
177 // 7870 SBB-FSF Socialpsykiatri
Boende Barn En</t>
  </si>
  <si>
    <t>SJP07C
177 // 6100 LSS BOSTÄDER ENHET</t>
  </si>
  <si>
    <t>NWG12B
177 // 9398  DV AVD KRONAN</t>
  </si>
  <si>
    <t>DAH50L
176 // 6467 Boende Etablering</t>
  </si>
  <si>
    <t>HSW57A
012 // 8206 KT BILPOOL Augustenborg</t>
  </si>
  <si>
    <t>EDB67M
001. Malmö Leasing AB - Hyrbilar</t>
  </si>
  <si>
    <t>ZPE70W
001. Malmö Leasing AB - Hyrbilar</t>
  </si>
  <si>
    <t>JBL59P
001. Malmö Leasing AB - Hyrbilar</t>
  </si>
  <si>
    <t>SST67J
172 // 9285 Ekonomiavdelningen,
Enheten för fysisk</t>
  </si>
  <si>
    <t>SYM04W
176 // 5909 AVDELNING STÖD OCH INSATS</t>
  </si>
  <si>
    <t>BMJ92E
012 // 4842 IT-SERVICE - KOMMUNIKATION</t>
  </si>
  <si>
    <t>NKJ22L
177 // 2223 Lokal &amp; IT</t>
  </si>
  <si>
    <t>SXK042
177 // 7652 Hälsa &amp; Stöd, Väster</t>
  </si>
  <si>
    <t>UEC89C
012 // 3245 KT MERSERVICE
ÅTERBYGGSDEPÅN</t>
  </si>
  <si>
    <t>UFD52G
001. Malmö Leasing AB - Hyrbilar</t>
  </si>
  <si>
    <t>MBD85C
176 // 6946 HVB och Stödboende unga</t>
  </si>
  <si>
    <t>JJA12A
040 // 4172 NORRA DRIFTENHETEN</t>
  </si>
  <si>
    <t>DSH25H
176 // 3488 Intern Service</t>
  </si>
  <si>
    <t>PMM17N
012 // 4126 KT PERENN</t>
  </si>
  <si>
    <t>EKJ34S
040 // 8757 DRIFT ÖSTRA</t>
  </si>
  <si>
    <t>JAN61A
177 // 7778 Hälsa &amp; Stöd, Öster</t>
  </si>
  <si>
    <t>Vecka 50</t>
  </si>
  <si>
    <t>DWJ03Z
177 // 6983 Hjälpmedelscentrum Adm</t>
  </si>
  <si>
    <t>DFD33P
001. Malmö Leasing AB - Hyrbilar</t>
  </si>
  <si>
    <t>HDW03Y
001. Malmö Leasing AB - Hyrbilar</t>
  </si>
  <si>
    <t>HRA19K
177 // 9658 Hälsa &amp; Stöd, Söder</t>
  </si>
  <si>
    <t>OUH13N
012 // 8401 KT GRÖNSKÖTSEL CENTRUM</t>
  </si>
  <si>
    <t>PYL71L
176 // 3068 Lokalkostnader Väster</t>
  </si>
  <si>
    <t>NWA55E
176 // 7532 Klivet</t>
  </si>
  <si>
    <t>SPN68A
545 // PARKERING MALMÖ ÖVERVAKNING</t>
  </si>
  <si>
    <t>SKC77U
001. Malmö Leasing AB - Hyrbilar</t>
  </si>
  <si>
    <t>DEG16J
001. Malmö Leasing AB - Hyrbilar</t>
  </si>
  <si>
    <t>FCP14B
176 // 5909 AVDELNING STÖD OCH INSATS</t>
  </si>
  <si>
    <t>THK68B
545 // P-MALMÖ // TOMTMARK // Dan R</t>
  </si>
  <si>
    <t>RCF58A
177 // 9568 Djupadal DV</t>
  </si>
  <si>
    <t>RBZ75G
176 // 3488 Intern Service</t>
  </si>
  <si>
    <t>WHF21Z
177 // 9166 Hyllie DV</t>
  </si>
  <si>
    <t>RCW00W
001. Malmö Leasing AB - Hyrbilar</t>
  </si>
  <si>
    <t>OTJ06N
177 // 3006 Hälsa &amp; Stöd, NORR</t>
  </si>
  <si>
    <t>XLF59T
177 // 1372 Husietransport</t>
  </si>
  <si>
    <t>XXP04E
177 // 5533 Avdelning LSS bostäder
Enhet 5</t>
  </si>
  <si>
    <t>LBT10L
177 // 7597 LSS-Boende Klågerupsvägen
475</t>
  </si>
  <si>
    <t>TRA13N
040 // 6903 HYLLIEBADET</t>
  </si>
  <si>
    <t>TDJ52S
176 // 3828 N10 Avd vuxna o myndighet</t>
  </si>
  <si>
    <t>EWR03H
177 // 5543  LS Avdelning LSS bostäder</t>
  </si>
  <si>
    <t>BFG75T
176 // 3441 IFO Insats</t>
  </si>
  <si>
    <t>NDS11M
177 // 1693 AVDELNING SHDV</t>
  </si>
  <si>
    <t>WUH21D
141 // 9979 Sommarscen</t>
  </si>
  <si>
    <t>GGG49T
040 // 1309 EVENEMANGSAVDELNINGEN</t>
  </si>
  <si>
    <t>RAK096
177 // 8329 Myndighet och
socialpsykiatri</t>
  </si>
  <si>
    <t>RWA12H
176 // 2726 ARBETSMARKNADS OCH
SOCIALTJÄNSTFÖRVALT</t>
  </si>
  <si>
    <t>FPK18T
176 // 3295 B10 Avdelning barn och
familj</t>
  </si>
  <si>
    <t>JBX33C
177 // 4528 Myndighet, Socialpsykatri
&amp; Barn</t>
  </si>
  <si>
    <t>CUJ24A
177 // 8056 FSF SMB enhet Barn</t>
  </si>
  <si>
    <t>CBA93W
012 // 4126 KT PERENN</t>
  </si>
  <si>
    <t>TPK99F
176 // 7532 Klivet</t>
  </si>
  <si>
    <t>OBJ61Y
177 // 5598 LS Avdelning LSS bostäder</t>
  </si>
  <si>
    <t>RAL02C
177 // 8639 LSS Bostäder Toarps
gruppboende</t>
  </si>
  <si>
    <t>OOB60R
008 // 2779 Geodata och Digitalisering</t>
  </si>
  <si>
    <t>FGJ01H
012 // 6045 KT FASTIGHETSSERVICE
FONTÄNER/BAD &amp;  V</t>
  </si>
  <si>
    <t>WCY34K
176 // 5909 AVDELNING STÖD OCH INSATS</t>
  </si>
  <si>
    <t>AWA33E
177 // 7778 Hälsa &amp; Stöd, Öster</t>
  </si>
  <si>
    <t>CRA92W
001. Malmö Leasing AB - Hyrbilar</t>
  </si>
  <si>
    <t>EPM67U
001. Malmö Leasing AB - Hyrbilar</t>
  </si>
  <si>
    <t>ERG44Z
001. Malmö Leasing AB - Hyrbilar</t>
  </si>
  <si>
    <t>ETH36Z
001. Malmö Leasing AB - Hyrbilar</t>
  </si>
  <si>
    <t>GRS90G
001. Malmö Leasing AB - Hyrbilar</t>
  </si>
  <si>
    <t>XLB59R
1333 ÖVERVAKNING 71 (PÖMAB)</t>
  </si>
  <si>
    <t>WBE11Z
012 // 7632 SUPPORT TJÄNSTER</t>
  </si>
  <si>
    <t>NHC14L
012 // 6492 POST &amp; BUD AUGUSTENBORG</t>
  </si>
  <si>
    <t>LDT11R
177 // 9175 HS-enheten Personlig
assistans</t>
  </si>
  <si>
    <t>FRA26M
012 // 8206 KT BILPOOL Augustenborg</t>
  </si>
  <si>
    <t>EPD24N
074 // MILJÖFÖRVALTNINGEN</t>
  </si>
  <si>
    <t>KPJ53W
170 // 4591 VALDEMARSRO GYMNASIUM</t>
  </si>
  <si>
    <t>YKR05R
176 // 8740 B10 Avdelning barn och
familj</t>
  </si>
  <si>
    <t>CPH39D
176 // 2161 LOKALSERVICE</t>
  </si>
  <si>
    <t>RKH77C
177 // 6983 Hjälpmedelscentrum Adm</t>
  </si>
  <si>
    <t>NYB344
040 // 3101 ROSENGÅRDSBADET</t>
  </si>
  <si>
    <t>DDG97G
177 // 7652 Hälsa &amp; Stöd, Väster</t>
  </si>
  <si>
    <t>FON26A
176 // 5909 AVDELNING STÖD OCH INSATS</t>
  </si>
  <si>
    <t>LWR37P
176 // 7410 Café Nora/Folkets park</t>
  </si>
  <si>
    <t>KFP04U
177 // 5266 LSS-Bostäder, Enhet 2</t>
  </si>
  <si>
    <t>RAF01U
040 // 4172 NORRA DRIFTENHETEN</t>
  </si>
  <si>
    <t>RNF39W
176 // 2161 LOKALSERVICE</t>
  </si>
  <si>
    <t>YPE86J
176 // 3441 IFO Insats</t>
  </si>
  <si>
    <t>FRK36E
040 // 8757 DRIFT ÖSTRA</t>
  </si>
  <si>
    <t>WCN41P
177 // 9322 P42 Avdelning
funktionsstöd och DV</t>
  </si>
  <si>
    <t>YWA39J
545 // P-MALMÖ // TEKNIK // Dan R</t>
  </si>
  <si>
    <t>TPT98Y
176 // 3441 IFO Insats</t>
  </si>
  <si>
    <t>YPA608
176 // 2161 LOKALSERVICE</t>
  </si>
  <si>
    <t>GMK84T
177 // 4203 Kastanjeplatsen</t>
  </si>
  <si>
    <t>LCH27A
177 // 5388 Lss Boende</t>
  </si>
  <si>
    <t>JBJ19L
001. Malmö Leasing AB - Hyrbilar</t>
  </si>
  <si>
    <t>JAK13J
012 // 8764 KT FASTIGHETSSERVICE BAD</t>
  </si>
  <si>
    <t>BEG39P
177 // 6983 Hjälpmedelscentrum Adm</t>
  </si>
  <si>
    <t>UZC62G
1333 ÖVERVAKNING 71 (PÖMAB)</t>
  </si>
  <si>
    <t>OLH13R
012 // 6492 POST &amp; BUD AUGUSTENBORG</t>
  </si>
  <si>
    <t>ADL28L
176 // 5852 Lillhem</t>
  </si>
  <si>
    <t>NXG33U
177 // 6885 Getgatan DV Daglig
verksamhet</t>
  </si>
  <si>
    <t>ZGR16U
001. Malmö Leasing AB - Hyrbilar</t>
  </si>
  <si>
    <t>GFN68C
545 // P-MALMÖ // TEKNIK // Dan R</t>
  </si>
  <si>
    <t>ABG65K
012 // 7666 KT VERKSTADSERVICE</t>
  </si>
  <si>
    <t>RAK036
177 // 5598 LS Avdelning LSS bostäder</t>
  </si>
  <si>
    <t>HEG79B
176 // 7069 Umgåsen</t>
  </si>
  <si>
    <t>EEH35H
040 // 8749 LIMHAMNS I P</t>
  </si>
  <si>
    <t>CWB20R
001. Malmö Leasing AB - Hyrbilar</t>
  </si>
  <si>
    <t>JOT53D
001. Malmö Leasing AB - Hyrbilar</t>
  </si>
  <si>
    <t>EMX67J
040 // 8515 SEKTIONEN YTTRE</t>
  </si>
  <si>
    <t>LWA69A
012 // 8401 KT GRÖNSKÖTSEL CENTRUM</t>
  </si>
  <si>
    <t>OPJ50Y
514 // MALMÖ STADSTEATER</t>
  </si>
  <si>
    <t>ACN324
545 // P-MALMÖ // TOMTMARK // Dan R</t>
  </si>
  <si>
    <t>ODG14B
176 // 6441 Lokalservice boende</t>
  </si>
  <si>
    <t>Vecka 51</t>
  </si>
  <si>
    <t>DDP13D
012 // 8764 KT FASTIGHETSSERVICE BAD</t>
  </si>
  <si>
    <t>WCX18P
176 // 5909 AVDELNING STÖD OCH INSATS</t>
  </si>
  <si>
    <t>YWA299
176 // 3879 B10 Avdelning barn och
familj</t>
  </si>
  <si>
    <t>EFF25H
177 // 9173 DV AVD NEA</t>
  </si>
  <si>
    <t>TEM68J
001. Malmö Leasing AB - Hyrbilar</t>
  </si>
  <si>
    <t>UAJ11G
074 // MILJÖFÖRVALTNINGEN</t>
  </si>
  <si>
    <t>WAE31L
040 // 8757 DRIFT ÖSTRA</t>
  </si>
  <si>
    <t>YSS828
012 // 5554 Henrik Smith Bilpool</t>
  </si>
  <si>
    <t>YOP505
040 // 2310 OXIEVÅNGSBADET</t>
  </si>
  <si>
    <t>BLK11D
177 // 7778 Hälsa &amp; Stöd, Öster</t>
  </si>
  <si>
    <t>MEE49X
001. Malmö Leasing AB - Hyrbilar</t>
  </si>
  <si>
    <t>ALL82D
001. Malmö Leasing AB - Hyrbilar</t>
  </si>
  <si>
    <t>OYN60M
012 // 6492 POST &amp; BUD AUGUSTENBORG</t>
  </si>
  <si>
    <t>JAT16T
176 // 8962 Arbetsmarknad</t>
  </si>
  <si>
    <t>UYP48P
040 // 6917 Driftavdelningen, enhet
Malmö</t>
  </si>
  <si>
    <t>SGL40Y
172 // 7139 ENHETEN FÖR LOKAL
PLANERING</t>
  </si>
  <si>
    <t>EYD45C
008 // 2779 Geodata och Digitalisering</t>
  </si>
  <si>
    <t>YPA05U
001. Malmö Leasing AB - Hyrbilar</t>
  </si>
  <si>
    <t>EAJ14B
001. Malmö Leasing AB - Hyrbilar</t>
  </si>
  <si>
    <t>ZUK93E
012 // 4842 IT-SERVICE - KOMMUNIKATION</t>
  </si>
  <si>
    <t>CJG02C
177 // 6627 Vaktmästeriet</t>
  </si>
  <si>
    <t>TMD69J
177// 5456 Avdelning LSS bostäder</t>
  </si>
  <si>
    <t>FBA26P
012 // 4820 KT MARKSKÖTSEL VÄXTHUS</t>
  </si>
  <si>
    <t>WRG00Z
177 // 6926 Myndighet, socialpsykiatri
och barn</t>
  </si>
  <si>
    <t>KNJ01B
040 // 2859 LINDÄNGENS I P</t>
  </si>
  <si>
    <t>YGH86M
177 // 4332 Daglig verksamhet LSS</t>
  </si>
  <si>
    <t>XCJ58P
176 // 4919 Bostad Först</t>
  </si>
  <si>
    <t>CRW12H
176 // 3839 ASF EBB Söder</t>
  </si>
  <si>
    <t>LWB06Y
037 // 1333 FORDONSFLYTT 75</t>
  </si>
  <si>
    <t>PBR06E
012 // 6492 POST &amp; BUD AUGUSTENBORG</t>
  </si>
  <si>
    <t>BXE725
176 // 3068 Lokalkostnader Väster</t>
  </si>
  <si>
    <t>UHR01S
177 // 7652 Hälsa &amp; Stöd, Väster</t>
  </si>
  <si>
    <t>HNB67L
170 // 4591 VALDEMARSRO GYMNASIUM</t>
  </si>
  <si>
    <t>OCH33L
176 // 4894 Kollektiv/jour Sektion 5
Disponentvill</t>
  </si>
  <si>
    <t>BRT12N
177 // 9658 Hälsa &amp; Stöd, Söder</t>
  </si>
  <si>
    <t>EYA47W
040 // 4172 NORRA DRIFTENHETEN</t>
  </si>
  <si>
    <t>OKJ74C
545 // P-MALMÖ // TOMTMARK // Dan R</t>
  </si>
  <si>
    <t>BXJ02X
545 // P-MALMÖ // TEKNIK // Dan R</t>
  </si>
  <si>
    <t>ROD56N
176 // 2161 LOKALSERVICE</t>
  </si>
  <si>
    <t>LBD37H
177 // 6983 Hjälpmedelscentrum Adm</t>
  </si>
  <si>
    <t>JKP02B
001. Malmö Leasing AB - Hyrbilar</t>
  </si>
  <si>
    <t>KZG51B
001. Malmö Leasing AB - Hyrbilar</t>
  </si>
  <si>
    <t>LHU61H
001. Malmö Leasing AB - Hyrbilar</t>
  </si>
  <si>
    <t>MAA31X
001. Malmö Leasing AB - Hyrbilar</t>
  </si>
  <si>
    <t>MKN41Y
001. Malmö Leasing AB - Hyrbilar</t>
  </si>
  <si>
    <t>CAK02J
176 // 3905 IFO Insats</t>
  </si>
  <si>
    <t>TBD25G
176 // 2161 LOKALSERVICE</t>
  </si>
  <si>
    <t>OAX23C
176 // 7532 Klivet</t>
  </si>
  <si>
    <t>DHA13J
545 // P-MALMÖ // TOMTMARK // Dan R</t>
  </si>
  <si>
    <t>JBH22B
176 // 3488 Intern Service</t>
  </si>
  <si>
    <t>BEJ39K
176 // 3868 N10 Avd vuxna o myndighet</t>
  </si>
  <si>
    <t>RTA29F
177 // 3550 Avdelning LSS Bostäder
enhet 2</t>
  </si>
  <si>
    <t>ZCH06F
012 // 8401 KT GRÖNSKÖTSEL CENTRUM</t>
  </si>
  <si>
    <t>SEN41U
514 // MALMÖ STADSTEATER</t>
  </si>
  <si>
    <t>CCL239
176 // 6946 HVB och Stödboende unga</t>
  </si>
  <si>
    <t>WZD75A
012 // 4126 KT PERENN</t>
  </si>
  <si>
    <t>CAL02R
176 // 5390 Boende och etablering</t>
  </si>
  <si>
    <t>PHF33W
012 // 3245 KT MERSERVICE
ÅTERBYGGSDEPÅN</t>
  </si>
  <si>
    <t>SMP77U
040 // 8749 LIMHAMNS I P</t>
  </si>
  <si>
    <t>JAE71P
012 // 6045 KT FASTIGHETSSERVICE
FONTÄNER/BAD &amp;  V</t>
  </si>
  <si>
    <t>CJB03B
040 // 8515 SEKTIONEN YTTRE</t>
  </si>
  <si>
    <t>JCZ69K
037 // 3495 AVDELNINGEN FÖR OFFENTLIG
MILJÖ</t>
  </si>
  <si>
    <t>HGB58H
177 // 6983 Hjälpmedelscentrum Adm</t>
  </si>
  <si>
    <t>OFE61D
176 // 3137 IFO INSATS, ÖPPENVÅRD LARO</t>
  </si>
  <si>
    <t>WCS71L
177 // 8735 LS Avdelning LSS bostäder</t>
  </si>
  <si>
    <t>RCS66E
177 // 9558 Bladet Daglig verksamhet
enhet 3</t>
  </si>
  <si>
    <t>NEK12X
177 // 1109 Nattgrupp FSF</t>
  </si>
  <si>
    <t>YON047
177 // 5556 LS Avdelning LSS bostäder</t>
  </si>
  <si>
    <t>ZFF73H
177 // 5662  Stöd assistans och DV</t>
  </si>
  <si>
    <t>GBM36A
176 // 5909 AVDELNING STÖD OCH INSATS</t>
  </si>
  <si>
    <t>DHH51J
176 // 7532 Klivet</t>
  </si>
  <si>
    <t>KBS82Z
001. Malmö Leasing AB - Hyrbilar</t>
  </si>
  <si>
    <t>HKG07Z
012 // 7632 SUPPORT TJÄNSTER</t>
  </si>
  <si>
    <t>FAF36H
012 // 4126 KT PERENN</t>
  </si>
  <si>
    <t>BPF73Z
040 // 7905 HYLLIEBADET</t>
  </si>
  <si>
    <t>GKJ84B
012 // 6045 KT FASTIGHETSSERVICE
FONTÄNER/BAD &amp;  V</t>
  </si>
  <si>
    <t>KWW00H
177 // 7148 Myndighet LSS
Socialpsykiatrin</t>
  </si>
  <si>
    <t>MUA21X
001. Malmö Leasing AB - Hyrbilar</t>
  </si>
  <si>
    <t>MOG01R
001. Malmö Leasing AB - Hyrbilar</t>
  </si>
  <si>
    <t>EPG62H
074 // MILJÖFÖRVALTNINGEN</t>
  </si>
  <si>
    <t>GJC20J
177 // 8639 LSS Bostäder Toarps
gruppboende</t>
  </si>
  <si>
    <t>FWB14M
545 // PARKERING MALMÖ ÖVERVAKNING</t>
  </si>
  <si>
    <t>MCS02H
177 // 3006 Hälsa &amp; Stöd, NORR</t>
  </si>
  <si>
    <t>NKK59B
176 // 3441 IFO Insats</t>
  </si>
  <si>
    <t>RRB43D
176 // 2161 LOKALSERVICE</t>
  </si>
  <si>
    <t>WCF16U
176 // 2161 LOKALSERVICE</t>
  </si>
  <si>
    <t>MBP09B
1333 ÖVERVAKNING 71 (PÖMAB)</t>
  </si>
  <si>
    <t>NZX12A
176 // 3441 IFO Insats</t>
  </si>
  <si>
    <t>WJP74J
176 // 5909 AVDELNING STÖD OCH INSATS</t>
  </si>
  <si>
    <t>YUJ03M
176 // 7532 Klivet</t>
  </si>
  <si>
    <t>Vecka 52</t>
  </si>
  <si>
    <t>TAK88H
001. Malmö Leasing AB - Hyrbilar</t>
  </si>
  <si>
    <t>NAJ96T
177 // 7652 Hälsa &amp; Stöd, Väster</t>
  </si>
  <si>
    <t>KNR01T
176 // 7532 Klivet</t>
  </si>
  <si>
    <t>DRA467
545 // P-MALMÖ // TEKNIK // Dan R</t>
  </si>
  <si>
    <t>BGE42Z
001. Malmö Leasing AB - Hyrbilar</t>
  </si>
  <si>
    <t>BHN92X
001. Malmö Leasing AB - Hyrbilar</t>
  </si>
  <si>
    <t>RBX92M
1333 ÖVERVAKNING 71 (PÖMAB)</t>
  </si>
  <si>
    <t>WCM56P
177 // 6983 Hjälpmedelscentrum Adm</t>
  </si>
  <si>
    <t>RWA13W
177 // 9110  DV AVD KULLADAL</t>
  </si>
  <si>
    <t>EBD62L
177 // 8639 LSS Bostäder Toarps
gruppboende</t>
  </si>
  <si>
    <t>ZCA61B
012 // 4126 KT PERENN</t>
  </si>
  <si>
    <t>OFS06S
040 // 6988 HANTVERK / MARK</t>
  </si>
  <si>
    <t>TEK98B
040 // 4172 NORRA DRIFTENHETEN</t>
  </si>
  <si>
    <t>MRA30U
012 // 8206 KT BILPOOL Augustenborg</t>
  </si>
  <si>
    <t>BDU75M
176 // 2161 LOKALSERVICE</t>
  </si>
  <si>
    <t>HBR02W
037 // 6427 ML Förvaltning mark och
byggnader</t>
  </si>
  <si>
    <t>WCT49P
545 // PARKERING MALMÖ ÖVERVAKNING</t>
  </si>
  <si>
    <t>XZN49E
176 // 5909 AVDELNING STÖD OCH INSATS</t>
  </si>
  <si>
    <t>FPY86A
176 // 4239 Arbetsmarknad obj.1160</t>
  </si>
  <si>
    <t>EZK61R
176 // 2161 LOKALSERVICE</t>
  </si>
  <si>
    <t>END61R
176 // 3441 IFO Insats</t>
  </si>
  <si>
    <t>FAT72C
040 // 8515 SEKTIONEN YTTRE</t>
  </si>
  <si>
    <t>RXT56J
040 // 8757 DRIFT ÖSTRA</t>
  </si>
  <si>
    <t>DCR56J
012 // 6492 POST &amp; BUD AUGUSTENBORG</t>
  </si>
  <si>
    <t>RLO539
001. Malmö Leasing AB - Hyrbilar</t>
  </si>
  <si>
    <t>YOM71E
001. Malmö Leasing AB - Hyrbilar</t>
  </si>
  <si>
    <t>ZKY111
001. Malmö Leasing AB - Hyrbilar</t>
  </si>
  <si>
    <t>KLF26Y
176 // 3441 IFO Insats</t>
  </si>
  <si>
    <t>BOP75R
012 // 8764 KT FASTIGHETSSERVICE BAD</t>
  </si>
  <si>
    <t>Reserv</t>
  </si>
  <si>
    <t>LHC92T
177 // 8761 Handkraft</t>
  </si>
  <si>
    <t>MEP26Y
Utan kund</t>
  </si>
  <si>
    <t>EBJ12E
177 // 8056 FSF SMB enhet Barn</t>
  </si>
  <si>
    <t>NRB12Y
176 // 6441 Lokalservice boende</t>
  </si>
  <si>
    <t>WCF16T
176 // 3825 N10 Avd vuxna o myndighet</t>
  </si>
  <si>
    <t>RCU19L
177 // 9288 LSS BOENDE</t>
  </si>
  <si>
    <t>YGR05T
177 // 9175 HS-enheten Personlig
assistans</t>
  </si>
  <si>
    <t>FDM36Z
012 // 8401 KT GRÖNSKÖTSEL CENTRUM</t>
  </si>
  <si>
    <t>LDG76A
176 // 3219 B10 Avdelning barn och
familj</t>
  </si>
  <si>
    <t>UZE086
001. Malmö Leasing AB - Hyrbilar</t>
  </si>
  <si>
    <t>ETM24Y
176 // 3068 Lokalkostnader Väster</t>
  </si>
  <si>
    <t>CSF12W
545 // P-MALMÖ // TOMTMARK // Dan R</t>
  </si>
  <si>
    <t>XBN58M
001. Malmö Leasing AB - Hyrbilar</t>
  </si>
  <si>
    <t>KJA48Z
177 // 2430 LS Avdelning LSS bostäder</t>
  </si>
  <si>
    <t>PMG71B
176 // 2726 ARBETSMARKNADS OCH
SOCIALTJÄNSTFÖRVALT</t>
  </si>
  <si>
    <t>KUS63P
008 // 2779 Geodata och Digitalisering</t>
  </si>
  <si>
    <t>20:00–20.30</t>
  </si>
  <si>
    <t>2026-11-24 - KT VST</t>
  </si>
  <si>
    <t>Augustenborg G – prio 2, fordon och bokade tider</t>
  </si>
  <si>
    <t>WZF38E</t>
  </si>
  <si>
    <t>012 // 6045 KT FASTIGHETSSERVICE FONTÄNER/BAD &amp;  V</t>
  </si>
  <si>
    <t>WWH47Z</t>
  </si>
  <si>
    <t>YFW05U</t>
  </si>
  <si>
    <t>SCALA</t>
  </si>
  <si>
    <t>XJA14S</t>
  </si>
  <si>
    <t>CORSA-e</t>
  </si>
  <si>
    <t>EJA52J</t>
  </si>
  <si>
    <t>COD95S</t>
  </si>
  <si>
    <t>ZOE</t>
  </si>
  <si>
    <t>008 // 1071 ADMINISTRATIVA AVDELNINGEN</t>
  </si>
  <si>
    <t>MPG39B</t>
  </si>
  <si>
    <t>MGL857</t>
  </si>
  <si>
    <t>012 // 4126 KT PERENN</t>
  </si>
  <si>
    <t>HMJ06E</t>
  </si>
  <si>
    <t>JUMPY</t>
  </si>
  <si>
    <t>176 // 5909 AVDELNING STÖD OCH INSATS</t>
  </si>
  <si>
    <t>EEF52B</t>
  </si>
  <si>
    <t>177 // 2430 LS Avdelning LSS bostäder</t>
  </si>
  <si>
    <t>DBP11F</t>
  </si>
  <si>
    <t>FEJ02J</t>
  </si>
  <si>
    <t>176 // 7532 Klivet</t>
  </si>
  <si>
    <t>JDK01A</t>
  </si>
  <si>
    <t>040 // 6813 MALMÖ STADION 2</t>
  </si>
  <si>
    <t>XTG48S</t>
  </si>
  <si>
    <t>JBM31B</t>
  </si>
  <si>
    <t>TRAFIC E-TECH</t>
  </si>
  <si>
    <t>HKJ23A</t>
  </si>
  <si>
    <t>CJA32Z</t>
  </si>
  <si>
    <t>LEON SPORTSTOURER</t>
  </si>
  <si>
    <t>ZOU51P</t>
  </si>
  <si>
    <t>SPRINTER</t>
  </si>
  <si>
    <t>CYW00Y</t>
  </si>
  <si>
    <t>e-DELIVER 9</t>
  </si>
  <si>
    <t>NKP06D</t>
  </si>
  <si>
    <t>012 // 7632 SUPPORT TJÄNSTER</t>
  </si>
  <si>
    <t>JAC00T</t>
  </si>
  <si>
    <t>514 // MALMÖ STADSTEATER</t>
  </si>
  <si>
    <t>BHR06D</t>
  </si>
  <si>
    <t>012 // 8401 KT GRÖNSKÖTSEL CENTRUM</t>
  </si>
  <si>
    <t>PHB079</t>
  </si>
  <si>
    <t>040 // 8757 DRIFT ÖSTRA</t>
  </si>
  <si>
    <t>ADO668</t>
  </si>
  <si>
    <t>FJB06B</t>
  </si>
  <si>
    <t>549 // Malmö Live Konserthuset AB</t>
  </si>
  <si>
    <t>WCC05R</t>
  </si>
  <si>
    <t>012 // 7666 KT VERKSTADSERVICE</t>
  </si>
  <si>
    <t>ZAN996</t>
  </si>
  <si>
    <t>Sprinter</t>
  </si>
  <si>
    <t>177 // 7517  P42 Avdelning funktionsstöd och DV</t>
  </si>
  <si>
    <t>RAG45M</t>
  </si>
  <si>
    <t>177 // 1693 AVDELNING SHDV</t>
  </si>
  <si>
    <t>TRB55Y</t>
  </si>
  <si>
    <t>175 //  6739 REHAB 2 VÄSTER</t>
  </si>
  <si>
    <t>LKD64G</t>
  </si>
  <si>
    <t>EYJ01X</t>
  </si>
  <si>
    <t>TEE99P</t>
  </si>
  <si>
    <t>YMW02W</t>
  </si>
  <si>
    <t>170 // 4591 VALDEMARSRO GYMNASIUM</t>
  </si>
  <si>
    <t>CEH865</t>
  </si>
  <si>
    <t>DBC34D</t>
  </si>
  <si>
    <t>012 // 6492 POST &amp; BUD AUGUSTENBORG</t>
  </si>
  <si>
    <t>ASN27E</t>
  </si>
  <si>
    <t>ADH28E</t>
  </si>
  <si>
    <t>JBZ32H</t>
  </si>
  <si>
    <t>177 // 9558 Bladet Daglig verksamhet enhet 3</t>
  </si>
  <si>
    <t>CCD866</t>
  </si>
  <si>
    <t>040 // 8515 SEKTIONEN YTTRE</t>
  </si>
  <si>
    <t>PZL24E</t>
  </si>
  <si>
    <t>177 // 8735 LS Avdelning LSS bostäder</t>
  </si>
  <si>
    <t>RCP42W</t>
  </si>
  <si>
    <t>eVITO TOURER</t>
  </si>
  <si>
    <t>012 // 8764 KT FASTIGHETSSERVICE BAD</t>
  </si>
  <si>
    <t>JNN49U</t>
  </si>
  <si>
    <t>AXC17P</t>
  </si>
  <si>
    <t>176 // 3825 N10 Avd vuxna o myndighet</t>
  </si>
  <si>
    <t>RFG78P</t>
  </si>
  <si>
    <t>SPACETOURER</t>
  </si>
  <si>
    <t>LEO561</t>
  </si>
  <si>
    <t>177 // 4332 Daglig verksamhet LSS</t>
  </si>
  <si>
    <t>JAE62N</t>
  </si>
  <si>
    <t>YYL386</t>
  </si>
  <si>
    <t>177 // 8321 Avd stöd, assistans och daglig verksam</t>
  </si>
  <si>
    <t>RAF50E</t>
  </si>
  <si>
    <t>UFJ14J</t>
  </si>
  <si>
    <t>172 // 7139 ENHETEN FÖR LOKAL PLANERING</t>
  </si>
  <si>
    <t>BZU11T</t>
  </si>
  <si>
    <t>177 // 6100 LSS BOSTÄDER ENHET</t>
  </si>
  <si>
    <t>SJP07C</t>
  </si>
  <si>
    <t>ZPE70W</t>
  </si>
  <si>
    <t>177 // 2223 Lokal &amp; IT</t>
  </si>
  <si>
    <t>NKJ22L</t>
  </si>
  <si>
    <t>040 // 4172 NORRA DRIFTENHETEN</t>
  </si>
  <si>
    <t>JJA12A</t>
  </si>
  <si>
    <t>COMBO-e LIFE</t>
  </si>
  <si>
    <t>XZR58Z</t>
  </si>
  <si>
    <t>PBP03C</t>
  </si>
  <si>
    <t>ZMF54U</t>
  </si>
  <si>
    <t>176 // 5390 Boende och etablering</t>
  </si>
  <si>
    <t>WBB57T</t>
  </si>
  <si>
    <t>DAG51Y</t>
  </si>
  <si>
    <t>176 // 5909 Avdelning Stöd och insats</t>
  </si>
  <si>
    <t>YXN96M</t>
  </si>
  <si>
    <t>037 // 9724 AVDELNINGEN FÖR OFFENTLIG MILJÖ</t>
  </si>
  <si>
    <t>UAB99B</t>
  </si>
  <si>
    <t>LFN389</t>
  </si>
  <si>
    <t>OMF53E</t>
  </si>
  <si>
    <t>JGL52G</t>
  </si>
  <si>
    <t>545 // PARKERING MALMÖ ÖVERVAKNING</t>
  </si>
  <si>
    <t>RCR67A</t>
  </si>
  <si>
    <t>176 // 5219 BTS , Qvarnen</t>
  </si>
  <si>
    <t>MOL49E</t>
  </si>
  <si>
    <t>TLD98S</t>
  </si>
  <si>
    <t>040 // 6534 BULLTOFTA</t>
  </si>
  <si>
    <t>EKD14A</t>
  </si>
  <si>
    <t>177 // 9398  DV AVD KRONAN</t>
  </si>
  <si>
    <t>NWG12B</t>
  </si>
  <si>
    <t>JBL59P</t>
  </si>
  <si>
    <t>SXK042</t>
  </si>
  <si>
    <t>DSH25H</t>
  </si>
  <si>
    <t>XHR04D</t>
  </si>
  <si>
    <t>176 // 6441 Lokalservice boende</t>
  </si>
  <si>
    <t>KCZ80J</t>
  </si>
  <si>
    <t>TWB78S</t>
  </si>
  <si>
    <t>JAN60R</t>
  </si>
  <si>
    <t>UML09S</t>
  </si>
  <si>
    <t>SKC67P</t>
  </si>
  <si>
    <t>DGP06G</t>
  </si>
  <si>
    <t>OJH44C</t>
  </si>
  <si>
    <t>TGS76J</t>
  </si>
  <si>
    <t>BZK38S</t>
  </si>
  <si>
    <t>BZP12X</t>
  </si>
  <si>
    <t>012 // 4820 KT MARKSKÖTSEL VÄXTHUS</t>
  </si>
  <si>
    <t>JBY61H</t>
  </si>
  <si>
    <t>RLN39F</t>
  </si>
  <si>
    <t>012 // 5554 Henrik Smith Bilpool</t>
  </si>
  <si>
    <t>GZN836</t>
  </si>
  <si>
    <t>Golf Variant 1.4 TGI BlueMotion</t>
  </si>
  <si>
    <t>DAH50L</t>
  </si>
  <si>
    <t>CADDY CARGO MAXI</t>
  </si>
  <si>
    <t>172 // 9285 Ekonomiavdelningen, Enheten för fysisk</t>
  </si>
  <si>
    <t>SST67J</t>
  </si>
  <si>
    <t>012 // 3245 KT MERSERVICE ÅTERBYGGSDEPÅN</t>
  </si>
  <si>
    <t>UEC89C</t>
  </si>
  <si>
    <t>MAXUS E-DELIVER</t>
  </si>
  <si>
    <t>PMM17N</t>
  </si>
  <si>
    <t>Ë-JUMPY</t>
  </si>
  <si>
    <t>TCW14H</t>
  </si>
  <si>
    <t>FWB01W</t>
  </si>
  <si>
    <t>WBB485</t>
  </si>
  <si>
    <t>NAK21G</t>
  </si>
  <si>
    <t>ZXX718</t>
  </si>
  <si>
    <t>177 // 5127 Stensjögatans Gruppboende</t>
  </si>
  <si>
    <t>FJC78P</t>
  </si>
  <si>
    <t>176 // 5706 Kriscentrum Boende</t>
  </si>
  <si>
    <t>WBW49M</t>
  </si>
  <si>
    <t>COMBO-E LIFE</t>
  </si>
  <si>
    <t>DAJ51B</t>
  </si>
  <si>
    <t>TMO923</t>
  </si>
  <si>
    <t>177 // 4093 LS Avdelning LSS bostäder</t>
  </si>
  <si>
    <t>ACP11E</t>
  </si>
  <si>
    <t>177 // 9173 DV AVD NEA</t>
  </si>
  <si>
    <t>RCN84S</t>
  </si>
  <si>
    <t>177 // 9616 Resurs DV P42 Avdelning funktionsstöd</t>
  </si>
  <si>
    <t>LFB37A</t>
  </si>
  <si>
    <t>RMD27A</t>
  </si>
  <si>
    <t>WCT45S</t>
  </si>
  <si>
    <t>bZ4X</t>
  </si>
  <si>
    <t>012 // 8206 KT BILPOOL Augustenborg</t>
  </si>
  <si>
    <t>HSW57A</t>
  </si>
  <si>
    <t>SYM04W</t>
  </si>
  <si>
    <t>ID. BUZZ</t>
  </si>
  <si>
    <t>UFD52G</t>
  </si>
  <si>
    <t>EKJ34S</t>
  </si>
  <si>
    <t>MAXUS E-DELIVER 3</t>
  </si>
  <si>
    <t>RSM850</t>
  </si>
  <si>
    <t>IVECO DAILY TIPPFLAK</t>
  </si>
  <si>
    <t>RND773</t>
  </si>
  <si>
    <t>177 // 6653 Mor Marnas LSS Boende</t>
  </si>
  <si>
    <t>GDE66J</t>
  </si>
  <si>
    <t>NBW04Y</t>
  </si>
  <si>
    <t>XMU31P</t>
  </si>
  <si>
    <t>LCD190</t>
  </si>
  <si>
    <t>POLO</t>
  </si>
  <si>
    <t>177 // 9464 Lorensborgs tvätteri</t>
  </si>
  <si>
    <t>NUJ00M</t>
  </si>
  <si>
    <t>ZEM609</t>
  </si>
  <si>
    <t>BUA82D</t>
  </si>
  <si>
    <t>040 // 6917 Driftavdelningen, enhet Malmö</t>
  </si>
  <si>
    <t>XCY31M</t>
  </si>
  <si>
    <t>MG4 ELECTRIC</t>
  </si>
  <si>
    <t>RAL97F</t>
  </si>
  <si>
    <t>WAL99D</t>
  </si>
  <si>
    <t>TNR03M</t>
  </si>
  <si>
    <t>177 // 7870 SBB-FSF Socialpsykiatri Boende Barn En</t>
  </si>
  <si>
    <t>ZRJ43J</t>
  </si>
  <si>
    <t>EDB67M</t>
  </si>
  <si>
    <t>012 // 4842 IT-SERVICE - KOMMUNIKATION</t>
  </si>
  <si>
    <t>BMJ92E</t>
  </si>
  <si>
    <t>176 // 6946 HVB och Stödboende unga</t>
  </si>
  <si>
    <t>MBD85C</t>
  </si>
  <si>
    <t>JAN61A</t>
  </si>
  <si>
    <t>DWJ03Z</t>
  </si>
  <si>
    <t>PYL71L</t>
  </si>
  <si>
    <t>FCP14B</t>
  </si>
  <si>
    <t>RCW00W</t>
  </si>
  <si>
    <t>040 // 6903 HYLLIEBADET</t>
  </si>
  <si>
    <t>TRA13N</t>
  </si>
  <si>
    <t>VIVARO-e</t>
  </si>
  <si>
    <t>141 // 9979 Sommarscen</t>
  </si>
  <si>
    <t>WUH21D</t>
  </si>
  <si>
    <t>JBX33C</t>
  </si>
  <si>
    <t>RAL02C</t>
  </si>
  <si>
    <t>CRA92W</t>
  </si>
  <si>
    <t>XLB59R</t>
  </si>
  <si>
    <t>EPD24N</t>
  </si>
  <si>
    <t>040 // 3101 ROSENGÅRDSBADET</t>
  </si>
  <si>
    <t>NYB344</t>
  </si>
  <si>
    <t>up!</t>
  </si>
  <si>
    <t>RAF01U</t>
  </si>
  <si>
    <t>COMBO LIFE</t>
  </si>
  <si>
    <t>YWA39J</t>
  </si>
  <si>
    <t>JBJ19L</t>
  </si>
  <si>
    <t>176 // 5852 Lillhem</t>
  </si>
  <si>
    <t>ADL28L</t>
  </si>
  <si>
    <t>177 // 5598 LS Avdelning LSS bostäder</t>
  </si>
  <si>
    <t>RAK036</t>
  </si>
  <si>
    <t>EMX67J</t>
  </si>
  <si>
    <t>DFD33P</t>
  </si>
  <si>
    <t>NWA55E</t>
  </si>
  <si>
    <t>THK68B</t>
  </si>
  <si>
    <t>OTJ06N</t>
  </si>
  <si>
    <t>TDJ52S</t>
  </si>
  <si>
    <t>040 // 1309 EVENEMANGSAVDELNINGEN</t>
  </si>
  <si>
    <t>GGG49T</t>
  </si>
  <si>
    <t>177 // 8056 FSF SMB enhet Barn</t>
  </si>
  <si>
    <t>CUJ24A</t>
  </si>
  <si>
    <t>OOB60R</t>
  </si>
  <si>
    <t>EPM67U</t>
  </si>
  <si>
    <t>WBE11Z</t>
  </si>
  <si>
    <t>MG4</t>
  </si>
  <si>
    <t>KPJ53W</t>
  </si>
  <si>
    <t>DDG97G</t>
  </si>
  <si>
    <t>RNF39W</t>
  </si>
  <si>
    <t>TPT98Y</t>
  </si>
  <si>
    <t>JAK13J</t>
  </si>
  <si>
    <t>177 // 6885 Getgatan DV Daglig verksamhet</t>
  </si>
  <si>
    <t>NXG33U</t>
  </si>
  <si>
    <t>176 // 7069 Umgåsen</t>
  </si>
  <si>
    <t>HEG79B</t>
  </si>
  <si>
    <t>LWA69A</t>
  </si>
  <si>
    <t>HDW03Y</t>
  </si>
  <si>
    <t>SPN68A</t>
  </si>
  <si>
    <t>177 // 9568 Djupadal DV</t>
  </si>
  <si>
    <t>RCF58A</t>
  </si>
  <si>
    <t>XLF59T</t>
  </si>
  <si>
    <t>177 // 5543  LS Avdelning LSS bostäder</t>
  </si>
  <si>
    <t>EWR03H</t>
  </si>
  <si>
    <t>RAK096</t>
  </si>
  <si>
    <t>CBA93W</t>
  </si>
  <si>
    <t>FGJ01H</t>
  </si>
  <si>
    <t>ERG44Z</t>
  </si>
  <si>
    <t>NHC14L</t>
  </si>
  <si>
    <t>YKR05R</t>
  </si>
  <si>
    <t>FON26A</t>
  </si>
  <si>
    <t>YPE86J</t>
  </si>
  <si>
    <t>YPA608</t>
  </si>
  <si>
    <t>BEG39P</t>
  </si>
  <si>
    <t>ZGR16U</t>
  </si>
  <si>
    <t>EEH35H</t>
  </si>
  <si>
    <t>OPJ50Y</t>
  </si>
  <si>
    <t>HRA19K</t>
  </si>
  <si>
    <t>SKC77U</t>
  </si>
  <si>
    <t>RBZ75G</t>
  </si>
  <si>
    <t>177 // 5533 Avdelning LSS bostäder Enhet 5</t>
  </si>
  <si>
    <t>XXP04E</t>
  </si>
  <si>
    <t>BFG75T</t>
  </si>
  <si>
    <t>RWA12H</t>
  </si>
  <si>
    <t>TPK99F</t>
  </si>
  <si>
    <t>WCY34K</t>
  </si>
  <si>
    <t>ETH36Z</t>
  </si>
  <si>
    <t>LDT11R</t>
  </si>
  <si>
    <t>CPH39D</t>
  </si>
  <si>
    <t>LWR37P</t>
  </si>
  <si>
    <t>KANGOO FAMILY</t>
  </si>
  <si>
    <t>FRK36E</t>
  </si>
  <si>
    <t>177 // 4203 Kastanjeplatsen</t>
  </si>
  <si>
    <t>GMK84T</t>
  </si>
  <si>
    <t>UZC62G</t>
  </si>
  <si>
    <t>GFN68C</t>
  </si>
  <si>
    <t>CWB20R</t>
  </si>
  <si>
    <t>ACN324</t>
  </si>
  <si>
    <t>OUH13N</t>
  </si>
  <si>
    <t>DEG16J</t>
  </si>
  <si>
    <t>177 // 9166 Hyllie DV</t>
  </si>
  <si>
    <t>WHF21Z</t>
  </si>
  <si>
    <t>LBT10L</t>
  </si>
  <si>
    <t>NDS11M</t>
  </si>
  <si>
    <t>176 // 3295 B10 Avdelning barn och familj</t>
  </si>
  <si>
    <t>FPK18T</t>
  </si>
  <si>
    <t>OBJ61Y</t>
  </si>
  <si>
    <t>AWA33E</t>
  </si>
  <si>
    <t>GRS90G</t>
  </si>
  <si>
    <t>FRA26M</t>
  </si>
  <si>
    <t>RKH77C</t>
  </si>
  <si>
    <t>177 // 5266 LSS-Bostäder, Enhet 2</t>
  </si>
  <si>
    <t>KFP04U</t>
  </si>
  <si>
    <t>WCN41P</t>
  </si>
  <si>
    <t>LCH27A</t>
  </si>
  <si>
    <t>OLH13R</t>
  </si>
  <si>
    <t>ABG65K</t>
  </si>
  <si>
    <t>CORSA</t>
  </si>
  <si>
    <t>JOT53D</t>
  </si>
  <si>
    <t>ODG14B</t>
  </si>
  <si>
    <t>DDP13D</t>
  </si>
  <si>
    <t>SEAT LEON SP</t>
  </si>
  <si>
    <t>UAJ11G</t>
  </si>
  <si>
    <t>MEE49X</t>
  </si>
  <si>
    <t>SGL40Y</t>
  </si>
  <si>
    <t>CJG02C</t>
  </si>
  <si>
    <t>YGH86M</t>
  </si>
  <si>
    <t>BXE725</t>
  </si>
  <si>
    <t>EYA47W</t>
  </si>
  <si>
    <t>JKP02B</t>
  </si>
  <si>
    <t>CAK02J</t>
  </si>
  <si>
    <t>BEJ39K</t>
  </si>
  <si>
    <t>WZD75A</t>
  </si>
  <si>
    <t>CJB03B</t>
  </si>
  <si>
    <t>RCS66E</t>
  </si>
  <si>
    <t>DHH51J</t>
  </si>
  <si>
    <t>GKJ84B</t>
  </si>
  <si>
    <t>GJC20J</t>
  </si>
  <si>
    <t>WCF16U</t>
  </si>
  <si>
    <t>WCX18P</t>
  </si>
  <si>
    <t>WAE31L</t>
  </si>
  <si>
    <t>ALL82D</t>
  </si>
  <si>
    <t>EYD45C</t>
  </si>
  <si>
    <t>177// 5456 Avdelning LSS bostäder</t>
  </si>
  <si>
    <t>TMD69J</t>
  </si>
  <si>
    <t>XCJ58P</t>
  </si>
  <si>
    <t>UHR01S</t>
  </si>
  <si>
    <t>OKJ74C</t>
  </si>
  <si>
    <t>KZG51B</t>
  </si>
  <si>
    <t>TBD25G</t>
  </si>
  <si>
    <t>177 // 3550 Avdelning LSS Bostäder enhet 2</t>
  </si>
  <si>
    <t>RTA29F</t>
  </si>
  <si>
    <t>CAL02R</t>
  </si>
  <si>
    <t>037 // 3495 AVDELNINGEN FÖR OFFENTLIG MILJÖ</t>
  </si>
  <si>
    <t>JCZ69K</t>
  </si>
  <si>
    <t>177 // 1109 Nattgrupp FSF</t>
  </si>
  <si>
    <t>NEK12X</t>
  </si>
  <si>
    <t>KBS82Z</t>
  </si>
  <si>
    <t>177 // 7148 Myndighet LSS Socialpsykiatrin</t>
  </si>
  <si>
    <t>KWW00H</t>
  </si>
  <si>
    <t>ARONA</t>
  </si>
  <si>
    <t>FWB14M</t>
  </si>
  <si>
    <t>MBP09B</t>
  </si>
  <si>
    <t>176 // 3879 B10 Avdelning barn och familj</t>
  </si>
  <si>
    <t>YWA299</t>
  </si>
  <si>
    <t>YSS828</t>
  </si>
  <si>
    <t>up! e-up!</t>
  </si>
  <si>
    <t>OYN60M</t>
  </si>
  <si>
    <t>YPA05U</t>
  </si>
  <si>
    <t>FBA26P</t>
  </si>
  <si>
    <t>CRW12H</t>
  </si>
  <si>
    <t>HNB67L</t>
  </si>
  <si>
    <t>BXJ02X</t>
  </si>
  <si>
    <t>LHU61H</t>
  </si>
  <si>
    <t>OAX23C</t>
  </si>
  <si>
    <t>ZCH06F</t>
  </si>
  <si>
    <t>PHF33W</t>
  </si>
  <si>
    <t>DAILY</t>
  </si>
  <si>
    <t>HGB58H</t>
  </si>
  <si>
    <t>YON047</t>
  </si>
  <si>
    <t>HKG07Z</t>
  </si>
  <si>
    <t>MUA21X</t>
  </si>
  <si>
    <t>MCS02H</t>
  </si>
  <si>
    <t>NZX12A</t>
  </si>
  <si>
    <t>EFF25H</t>
  </si>
  <si>
    <t>040 // 2310 OXIEVÅNGSBADET</t>
  </si>
  <si>
    <t>YOP505</t>
  </si>
  <si>
    <t>JAT16T</t>
  </si>
  <si>
    <t>EAJ14B</t>
  </si>
  <si>
    <t>177 // 6926 Myndighet, socialpsykiatri och barn</t>
  </si>
  <si>
    <t>WRG00Z</t>
  </si>
  <si>
    <t>LWB06Y</t>
  </si>
  <si>
    <t>OCH33L</t>
  </si>
  <si>
    <t>ROD56N</t>
  </si>
  <si>
    <t>MAA31X</t>
  </si>
  <si>
    <t>DHA13J</t>
  </si>
  <si>
    <t>SEN41U</t>
  </si>
  <si>
    <t>SMP77U</t>
  </si>
  <si>
    <t>176 // 3137 IFO INSATS, ÖPPENVÅRD LARO</t>
  </si>
  <si>
    <t>OFE61D</t>
  </si>
  <si>
    <t>177 // 5662  Stöd assistans och DV</t>
  </si>
  <si>
    <t>ZFF73H</t>
  </si>
  <si>
    <t>FAF36H</t>
  </si>
  <si>
    <t>MOG01R</t>
  </si>
  <si>
    <t>NKK59B</t>
  </si>
  <si>
    <t>WJP74J</t>
  </si>
  <si>
    <t>TEM68J</t>
  </si>
  <si>
    <t>BLK11D</t>
  </si>
  <si>
    <t>UYP48P</t>
  </si>
  <si>
    <t>ZUK93E</t>
  </si>
  <si>
    <t>KNJ01B</t>
  </si>
  <si>
    <t>VIVARO</t>
  </si>
  <si>
    <t>PBR06E</t>
  </si>
  <si>
    <t>BRT12N</t>
  </si>
  <si>
    <t>LBD37H</t>
  </si>
  <si>
    <t>MKN41Y</t>
  </si>
  <si>
    <t>JBH22B</t>
  </si>
  <si>
    <t>CCL239</t>
  </si>
  <si>
    <t>JAE71P</t>
  </si>
  <si>
    <t>WCS71L</t>
  </si>
  <si>
    <t>GBM36A</t>
  </si>
  <si>
    <t>040 // 7905 HYLLIEBADET</t>
  </si>
  <si>
    <t>BPF73Z</t>
  </si>
  <si>
    <t>EPG62H</t>
  </si>
  <si>
    <t>RRB43D</t>
  </si>
  <si>
    <t>YUJ03M</t>
  </si>
  <si>
    <t>TAK88H</t>
  </si>
  <si>
    <t>DRA467</t>
  </si>
  <si>
    <t>RBX92M</t>
  </si>
  <si>
    <t>EBD62L</t>
  </si>
  <si>
    <t>TEK98B</t>
  </si>
  <si>
    <t>HBR02W</t>
  </si>
  <si>
    <t>FPY86A</t>
  </si>
  <si>
    <t>FAT72C</t>
  </si>
  <si>
    <t>RLO539</t>
  </si>
  <si>
    <t>KLF26Y</t>
  </si>
  <si>
    <t>177 // 8761 Handkraft</t>
  </si>
  <si>
    <t>LHC92T</t>
  </si>
  <si>
    <t>EBJ12E</t>
  </si>
  <si>
    <t>WCF16T</t>
  </si>
  <si>
    <t>YGR05T</t>
  </si>
  <si>
    <t>LDG76A</t>
  </si>
  <si>
    <t>ETM24Y</t>
  </si>
  <si>
    <t>XBN58M</t>
  </si>
  <si>
    <t>PMG71B</t>
  </si>
  <si>
    <t>NAJ96T</t>
  </si>
  <si>
    <t>BGE42Z</t>
  </si>
  <si>
    <t>WCM56P</t>
  </si>
  <si>
    <t>ZCA61B</t>
  </si>
  <si>
    <t>MRA30U</t>
  </si>
  <si>
    <t>WCT49P</t>
  </si>
  <si>
    <t>EZK61R</t>
  </si>
  <si>
    <t>RXT56J</t>
  </si>
  <si>
    <t>YOM71E</t>
  </si>
  <si>
    <t>BOP75R</t>
  </si>
  <si>
    <t>Utan kund</t>
  </si>
  <si>
    <t>MEP26Y</t>
  </si>
  <si>
    <t>NRB12Y</t>
  </si>
  <si>
    <t>177 // 9288 LSS BOENDE</t>
  </si>
  <si>
    <t>RCU19L</t>
  </si>
  <si>
    <t>FDM36Z</t>
  </si>
  <si>
    <t>UZE086</t>
  </si>
  <si>
    <t>CSF12W</t>
  </si>
  <si>
    <t>Leaf 40KWH</t>
  </si>
  <si>
    <t>KJA48Z</t>
  </si>
  <si>
    <t>KUS63P</t>
  </si>
  <si>
    <t>KNR01T</t>
  </si>
  <si>
    <t>BHN92X</t>
  </si>
  <si>
    <t>177 // 9110  DV AVD KULLADAL</t>
  </si>
  <si>
    <t>RWA13W</t>
  </si>
  <si>
    <t>OFS06S</t>
  </si>
  <si>
    <t>BDU75M</t>
  </si>
  <si>
    <t>XZN49E</t>
  </si>
  <si>
    <t>END61R</t>
  </si>
  <si>
    <t>DCR56J</t>
  </si>
  <si>
    <t>ZKY111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</si>
</sst>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tors&quot;\ dd/mm"/>
    <numFmt numFmtId="165" formatCode="&quot;fre&quot;\ dd/mm"/>
    <numFmt numFmtId="166" formatCode="&quot;mån&quot;\ dd/mm"/>
    <numFmt numFmtId="167" formatCode="&quot;tis&quot;\ dd/mm"/>
    <numFmt numFmtId="168" formatCode="&quot;ons&quot;\ dd/mm"/>
    <numFmt numFmtId="169" formatCode="yyyy\-mm\-dd"/>
  </numFmts>
  <fonts count="14">
    <font>
      <sz val="11"/>
      <name val="Carlito"/>
    </font>
    <font>
      <sz val="11"/>
      <color rgb="FF203342"/>
      <name val="Arial"/>
      <family val="2"/>
    </font>
    <font>
      <b/>
      <sz val="16"/>
      <color rgb="FF18354B"/>
      <name val="Arial"/>
      <family val="2"/>
    </font>
    <font>
      <b/>
      <sz val="11"/>
      <color rgb="FFFFFFFF"/>
      <name val="Arial"/>
      <family val="2"/>
    </font>
    <font>
      <b/>
      <sz val="11"/>
      <color rgb="FF203342"/>
      <name val="Arial"/>
      <family val="2"/>
    </font>
    <font>
      <b/>
      <sz val="11"/>
      <color rgb="FF18354B"/>
      <name val="Arial"/>
      <family val="2"/>
    </font>
    <font>
      <sz val="11"/>
      <color rgb="FF203342"/>
      <name val="Arial"/>
      <family val="2"/>
    </font>
    <font>
      <sz val="10"/>
      <color rgb="FF1F2937"/>
      <name val="Arial"/>
      <family val="2"/>
    </font>
    <font>
      <sz val="10"/>
      <color rgb="FF163A5F"/>
      <name val="Arial"/>
      <family val="2"/>
    </font>
    <font>
      <sz val="10"/>
      <color rgb="FF475569"/>
      <name val="Arial"/>
      <family val="2"/>
    </font>
    <font>
      <b/>
      <sz val="10"/>
      <color rgb="FFFFFFFF"/>
      <name val="Arial"/>
      <family val="2"/>
    </font>
    <font>
      <b/>
      <sz val="11"/>
      <name val="Carlito"/>
    </font>
    <font>
      <sz val="10"/>
      <color theme="1"/>
      <name val="Helvetica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8354B"/>
      </patternFill>
    </fill>
    <fill>
      <patternFill patternType="solid">
        <fgColor rgb="FFE8EDF2"/>
      </patternFill>
    </fill>
    <fill>
      <patternFill patternType="solid">
        <fgColor rgb="FFFFFFFF"/>
      </patternFill>
    </fill>
    <fill>
      <patternFill patternType="solid">
        <fgColor rgb="FFE8EDF2"/>
      </patternFill>
    </fill>
    <fill>
      <patternFill patternType="solid">
        <fgColor rgb="FFFFFFFF"/>
      </patternFill>
    </fill>
    <fill>
      <patternFill patternType="solid">
        <fgColor rgb="FFDCEAF7"/>
      </patternFill>
    </fill>
    <fill>
      <patternFill patternType="solid">
        <fgColor rgb="FF18354B"/>
      </patternFill>
    </fill>
    <fill>
      <patternFill patternType="solid">
        <fgColor rgb="FFDCEFE9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7" fontId="3" fillId="2" borderId="0" xfId="0" applyNumberFormat="1" applyFont="1" applyFill="1" applyAlignment="1">
      <alignment horizontal="center" vertical="center"/>
    </xf>
    <xf numFmtId="168" fontId="3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  <xf numFmtId="20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64" fontId="3" fillId="8" borderId="0" xfId="0" applyNumberFormat="1" applyFont="1" applyFill="1" applyAlignment="1">
      <alignment horizontal="center" vertical="center"/>
    </xf>
    <xf numFmtId="165" fontId="3" fillId="8" borderId="0" xfId="0" applyNumberFormat="1" applyFont="1" applyFill="1" applyAlignment="1">
      <alignment horizontal="center" vertical="center"/>
    </xf>
    <xf numFmtId="49" fontId="7" fillId="6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166" fontId="3" fillId="8" borderId="0" xfId="0" applyNumberFormat="1" applyFont="1" applyFill="1" applyAlignment="1">
      <alignment horizontal="center" vertical="center"/>
    </xf>
    <xf numFmtId="167" fontId="3" fillId="8" borderId="0" xfId="0" applyNumberFormat="1" applyFont="1" applyFill="1" applyAlignment="1">
      <alignment horizontal="center" vertical="center"/>
    </xf>
    <xf numFmtId="168" fontId="3" fillId="8" borderId="0" xfId="0" applyNumberFormat="1" applyFont="1" applyFill="1" applyAlignment="1">
      <alignment horizontal="center" vertical="center"/>
    </xf>
    <xf numFmtId="49" fontId="8" fillId="7" borderId="1" xfId="0" applyNumberFormat="1" applyFont="1" applyFill="1" applyBorder="1" applyAlignment="1">
      <alignment horizontal="left" vertical="center" wrapText="1"/>
    </xf>
    <xf numFmtId="49" fontId="7" fillId="1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10" borderId="0" xfId="0" applyFont="1" applyFill="1" applyAlignment="1">
      <alignment horizontal="left" vertical="center"/>
    </xf>
    <xf numFmtId="49" fontId="13" fillId="10" borderId="0" xfId="0" applyNumberFormat="1" applyFont="1" applyFill="1" applyAlignment="1">
      <alignment vertical="center" wrapText="1"/>
    </xf>
    <xf numFmtId="49" fontId="13" fillId="10" borderId="0" xfId="0" applyNumberFormat="1" applyFont="1" applyFill="1" applyAlignment="1">
      <alignment vertical="center"/>
    </xf>
    <xf numFmtId="169" fontId="13" fillId="10" borderId="0" xfId="0" applyNumberFormat="1" applyFont="1" applyFill="1" applyAlignment="1">
      <alignment vertical="center"/>
    </xf>
    <xf numFmtId="20" fontId="13" fillId="10" borderId="0" xfId="0" applyNumberFormat="1" applyFont="1" applyFill="1" applyAlignment="1">
      <alignment vertical="center"/>
    </xf>
    <xf numFmtId="1" fontId="13" fillId="10" borderId="0" xfId="0" applyNumberFormat="1" applyFont="1" applyFill="1" applyAlignment="1">
      <alignment vertical="center"/>
    </xf>
    <xf numFmtId="0" fontId="13" fillId="10" borderId="0" xfId="0" applyFont="1" applyFill="1" applyAlignment="1">
      <alignment vertical="center" wrapText="1"/>
    </xf>
    <xf numFmtId="0" fontId="13" fillId="10" borderId="0" xfId="0" applyFont="1" applyFill="1" applyAlignment="1">
      <alignment vertical="center"/>
    </xf>
  </cellXfs>
  <cellStyles count="1">
    <cellStyle name="Normal" xfId="0" builtinId="0"/>
  </cellStyles>
  <dxfs count="4">
    <dxf>
      <font>
        <color rgb="FF1F2937"/>
      </font>
      <fill>
        <patternFill>
          <bgColor rgb="FFFFFFFF"/>
        </patternFill>
      </fill>
    </dxf>
    <dxf>
      <font>
        <color rgb="FF163A5F"/>
      </font>
      <fill>
        <patternFill>
          <bgColor rgb="FFDCEAF7"/>
        </patternFill>
      </fill>
    </dxf>
    <dxf>
      <font>
        <color rgb="FF1F2937"/>
      </font>
      <fill>
        <patternFill>
          <bgColor rgb="FFFFFFFF"/>
        </patternFill>
      </fill>
    </dxf>
    <dxf>
      <font>
        <color rgb="FF163A5F"/>
      </font>
      <fill>
        <patternFill>
          <bgColor rgb="FFDCEAF7"/>
        </patternFill>
      </fill>
    </dxf>
  </dxfs>
  <tableStyles count="0" defaultTableStyle="TableStyleMedium2" defaultPivotStyle="PivotStyleLight16"/>
  <colors>
    <mruColors>
      <color rgb="FF1835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donsbokningar" displayName="Fordonsbokningar" ref="A6:J362" totalsRowShown="0">
  <autoFilter ref="A6:J362" xr:uid="{00000000-0009-0000-0100-000001000000}"/>
  <tableColumns count="10">
    <tableColumn id="1" xr3:uid="{00000000-0010-0000-0000-000001000000}" name="Kund"/>
    <tableColumn id="2" xr3:uid="{00000000-0010-0000-0000-000002000000}" name="Regnr"/>
    <tableColumn id="3" xr3:uid="{00000000-0010-0000-0000-000003000000}" name="Datum"/>
    <tableColumn id="4" xr3:uid="{00000000-0010-0000-0000-000004000000}" name="Start"/>
    <tableColumn id="5" xr3:uid="{00000000-0010-0000-0000-000005000000}" name="Slut"/>
    <tableColumn id="6" xr3:uid="{00000000-0010-0000-0000-000006000000}" name="Minuter"/>
    <tableColumn id="7" xr3:uid="{00000000-0010-0000-0000-000007000000}" name="Modell"/>
    <tableColumn id="8" xr3:uid="{00000000-0010-0000-0000-000008000000}" name="Fordonsgrupp"/>
    <tableColumn id="9" xr3:uid="{00000000-0010-0000-0000-000009000000}" name="Fordonsenhet"/>
    <tableColumn id="10" xr3:uid="{00000000-0010-0000-0000-00000A000000}" name="Datanätver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95B68-9084-4A69-A9A1-67397D93626B}" name="Fordonsbokningar3" displayName="Fordonsbokningar3" ref="A6:J357" totalsRowShown="0">
  <autoFilter ref="A6:J357" xr:uid="{1C195B68-9084-4A69-A9A1-67397D93626B}"/>
  <tableColumns count="10">
    <tableColumn id="1" xr3:uid="{2E2D172B-3657-4092-965E-A5F229EE2BCC}" name="Kund"/>
    <tableColumn id="2" xr3:uid="{C6C45A5B-4CE0-402A-B58B-802EB9B0C7A4}" name="Regnr"/>
    <tableColumn id="3" xr3:uid="{7F2C0B0A-19FB-4EA2-AA2F-8831431BA379}" name="Datum"/>
    <tableColumn id="4" xr3:uid="{28DD04BC-A348-42D7-9952-AA4B659126FF}" name="Start"/>
    <tableColumn id="5" xr3:uid="{1FF414FB-3FA2-4FDB-B8B3-4E455145E0B7}" name="Slut"/>
    <tableColumn id="6" xr3:uid="{CB1478AC-B4C1-4EC3-AB81-AE66A02ECAD1}" name="Minuter"/>
    <tableColumn id="7" xr3:uid="{8DED202D-2107-4B58-BD2B-6BE91C7C68C4}" name="Modell"/>
    <tableColumn id="8" xr3:uid="{C6F3A286-D6C0-45A9-91C6-D899802CB77A}" name="Fordonsgrupp"/>
    <tableColumn id="9" xr3:uid="{DBB53D75-227E-4AA8-8FF2-0160A21BB117}" name="Fordonsenhet"/>
    <tableColumn id="10" xr3:uid="{802C8D6F-6D4E-4E64-BF62-AB6CAD6940FB}" name="Datanätver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51"/>
  <sheetViews>
    <sheetView showGridLines="0" workbookViewId="0">
      <pane ySplit="8" topLeftCell="A9" activePane="bottomLeft" state="frozen"/>
      <selection sqref="A1:XFD1048576"/>
      <selection pane="bottomLeft" activeCell="D15" sqref="D15"/>
    </sheetView>
  </sheetViews>
  <sheetFormatPr defaultRowHeight="13.8"/>
  <cols>
    <col min="1" max="1" width="20" customWidth="1"/>
    <col min="2" max="6" width="43" customWidth="1"/>
  </cols>
  <sheetData>
    <row r="1" spans="1:6" ht="23.1" customHeight="1">
      <c r="A1" s="1"/>
      <c r="B1" s="1"/>
      <c r="C1" s="1"/>
      <c r="D1" s="1"/>
      <c r="E1" s="1"/>
      <c r="F1" s="1"/>
    </row>
    <row r="2" spans="1:6" ht="23.1" customHeight="1">
      <c r="A2" s="2" t="s">
        <v>963</v>
      </c>
      <c r="B2" s="1"/>
      <c r="C2" s="1"/>
      <c r="D2" s="1"/>
      <c r="E2" s="1"/>
      <c r="F2" s="1"/>
    </row>
    <row r="3" spans="1:6" ht="23.1" customHeight="1">
      <c r="A3" s="1" t="s">
        <v>0</v>
      </c>
      <c r="B3" s="1"/>
      <c r="C3" s="1"/>
      <c r="D3" s="1"/>
      <c r="E3" s="1"/>
      <c r="F3" s="1"/>
    </row>
    <row r="4" spans="1:6" ht="23.1" customHeight="1">
      <c r="A4" s="1" t="s">
        <v>1</v>
      </c>
      <c r="B4" s="1"/>
      <c r="C4" s="1"/>
      <c r="D4" s="1"/>
      <c r="E4" s="1"/>
      <c r="F4" s="1"/>
    </row>
    <row r="5" spans="1:6" ht="23.1" customHeight="1">
      <c r="A5" s="1" t="s">
        <v>2</v>
      </c>
      <c r="B5" s="1"/>
      <c r="C5" s="1"/>
      <c r="D5" s="1"/>
      <c r="E5" s="1"/>
      <c r="F5" s="1"/>
    </row>
    <row r="6" spans="1:6" ht="23.1" customHeight="1">
      <c r="A6" s="20" t="s">
        <v>57</v>
      </c>
      <c r="B6" s="1"/>
      <c r="C6" s="1"/>
      <c r="D6" s="1"/>
      <c r="E6" s="1"/>
      <c r="F6" s="1"/>
    </row>
    <row r="7" spans="1:6" ht="27.9" customHeight="1">
      <c r="A7" s="11" t="s">
        <v>3</v>
      </c>
      <c r="B7" s="12">
        <f>SUM(B34,C34,B63,C63,D63,E63,F63,B92,C92,D92,E92,F92,B121,C121,D121,E121,F121,B150,C150,E150,F150)</f>
        <v>356</v>
      </c>
      <c r="C7" s="11" t="s">
        <v>4</v>
      </c>
      <c r="D7" s="12">
        <f>SUM(B35,C35,B64,C64,D64,E64,F64,B93,C93,D93,E93,F93,B122,C122,D122,E122,F122,B151,C151,E151,F151)</f>
        <v>356</v>
      </c>
      <c r="E7" s="11" t="s">
        <v>5</v>
      </c>
      <c r="F7" s="12">
        <f>B7-D7</f>
        <v>0</v>
      </c>
    </row>
    <row r="8" spans="1:6" ht="23.1" customHeight="1">
      <c r="A8" s="1"/>
      <c r="B8" s="1"/>
      <c r="C8" s="1"/>
      <c r="D8" s="1"/>
      <c r="E8" s="1"/>
      <c r="F8" s="1"/>
    </row>
    <row r="9" spans="1:6" ht="29.1" customHeight="1">
      <c r="A9" s="3" t="s">
        <v>6</v>
      </c>
      <c r="B9" s="4">
        <v>46324</v>
      </c>
      <c r="C9" s="5">
        <v>46325</v>
      </c>
      <c r="D9" s="3"/>
      <c r="E9" s="3"/>
      <c r="F9" s="3"/>
    </row>
    <row r="10" spans="1:6" ht="66" customHeight="1">
      <c r="A10" s="15" t="s">
        <v>7</v>
      </c>
      <c r="B10" s="18" t="s">
        <v>58</v>
      </c>
      <c r="C10" s="18" t="s">
        <v>59</v>
      </c>
      <c r="D10" s="13"/>
      <c r="E10" s="13"/>
      <c r="F10" s="13"/>
    </row>
    <row r="11" spans="1:6" ht="66" customHeight="1">
      <c r="A11" s="15" t="s">
        <v>8</v>
      </c>
      <c r="B11" s="18" t="s">
        <v>60</v>
      </c>
      <c r="C11" s="18" t="s">
        <v>61</v>
      </c>
      <c r="D11" s="13"/>
      <c r="E11" s="13"/>
      <c r="F11" s="13"/>
    </row>
    <row r="12" spans="1:6" ht="23.1" customHeight="1">
      <c r="A12" s="15" t="s">
        <v>9</v>
      </c>
      <c r="B12" s="17" t="s">
        <v>10</v>
      </c>
      <c r="C12" s="17" t="s">
        <v>10</v>
      </c>
      <c r="D12" s="13"/>
      <c r="E12" s="13"/>
      <c r="F12" s="13"/>
    </row>
    <row r="13" spans="1:6" ht="66" customHeight="1">
      <c r="A13" s="15" t="s">
        <v>11</v>
      </c>
      <c r="B13" s="19" t="s">
        <v>62</v>
      </c>
      <c r="C13" s="19" t="s">
        <v>63</v>
      </c>
      <c r="D13" s="13"/>
      <c r="E13" s="13"/>
      <c r="F13" s="13"/>
    </row>
    <row r="14" spans="1:6" ht="66" customHeight="1">
      <c r="A14" s="15" t="s">
        <v>12</v>
      </c>
      <c r="B14" s="19" t="s">
        <v>64</v>
      </c>
      <c r="C14" s="19" t="s">
        <v>65</v>
      </c>
      <c r="D14" s="13"/>
      <c r="E14" s="13"/>
      <c r="F14" s="13"/>
    </row>
    <row r="15" spans="1:6" ht="66" customHeight="1">
      <c r="A15" s="15" t="s">
        <v>13</v>
      </c>
      <c r="B15" s="18" t="s">
        <v>66</v>
      </c>
      <c r="C15" s="18" t="s">
        <v>67</v>
      </c>
      <c r="D15" s="13"/>
      <c r="E15" s="13"/>
      <c r="F15" s="13"/>
    </row>
    <row r="16" spans="1:6" ht="66" customHeight="1">
      <c r="A16" s="15" t="s">
        <v>14</v>
      </c>
      <c r="B16" s="19" t="s">
        <v>68</v>
      </c>
      <c r="C16" s="19" t="s">
        <v>69</v>
      </c>
      <c r="D16" s="13"/>
      <c r="E16" s="13"/>
      <c r="F16" s="13"/>
    </row>
    <row r="17" spans="1:6" ht="23.1" customHeight="1">
      <c r="A17" s="15" t="s">
        <v>15</v>
      </c>
      <c r="B17" s="17" t="s">
        <v>16</v>
      </c>
      <c r="C17" s="17" t="s">
        <v>16</v>
      </c>
      <c r="D17" s="13"/>
      <c r="E17" s="13"/>
      <c r="F17" s="13"/>
    </row>
    <row r="18" spans="1:6" ht="66" customHeight="1">
      <c r="A18" s="15" t="s">
        <v>17</v>
      </c>
      <c r="B18" s="19" t="s">
        <v>70</v>
      </c>
      <c r="C18" s="19" t="s">
        <v>71</v>
      </c>
      <c r="D18" s="13"/>
      <c r="E18" s="13"/>
      <c r="F18" s="13"/>
    </row>
    <row r="19" spans="1:6" ht="66" customHeight="1">
      <c r="A19" s="15" t="s">
        <v>18</v>
      </c>
      <c r="B19" s="18" t="s">
        <v>72</v>
      </c>
      <c r="C19" s="18" t="s">
        <v>73</v>
      </c>
      <c r="D19" s="13"/>
      <c r="E19" s="13"/>
      <c r="F19" s="13"/>
    </row>
    <row r="20" spans="1:6" ht="66" customHeight="1">
      <c r="A20" s="15" t="s">
        <v>19</v>
      </c>
      <c r="B20" s="19" t="s">
        <v>74</v>
      </c>
      <c r="C20" s="19" t="s">
        <v>75</v>
      </c>
      <c r="D20" s="13"/>
      <c r="E20" s="13"/>
      <c r="F20" s="13"/>
    </row>
    <row r="21" spans="1:6" ht="66" customHeight="1">
      <c r="A21" s="15" t="s">
        <v>20</v>
      </c>
      <c r="B21" s="19" t="s">
        <v>76</v>
      </c>
      <c r="C21" s="19" t="s">
        <v>77</v>
      </c>
      <c r="D21" s="13"/>
      <c r="E21" s="13"/>
      <c r="F21" s="13"/>
    </row>
    <row r="22" spans="1:6" ht="66" customHeight="1">
      <c r="A22" s="15" t="s">
        <v>21</v>
      </c>
      <c r="B22" s="18" t="s">
        <v>78</v>
      </c>
      <c r="C22" s="18" t="s">
        <v>79</v>
      </c>
      <c r="D22" s="13"/>
      <c r="E22" s="13"/>
      <c r="F22" s="13"/>
    </row>
    <row r="23" spans="1:6" ht="66" customHeight="1">
      <c r="A23" s="15" t="s">
        <v>22</v>
      </c>
      <c r="B23" s="19" t="s">
        <v>80</v>
      </c>
      <c r="C23" s="19" t="s">
        <v>81</v>
      </c>
      <c r="D23" s="13"/>
      <c r="E23" s="13"/>
      <c r="F23" s="13"/>
    </row>
    <row r="24" spans="1:6" ht="66" customHeight="1">
      <c r="A24" s="15" t="s">
        <v>23</v>
      </c>
      <c r="B24" s="18" t="s">
        <v>82</v>
      </c>
      <c r="C24" s="18" t="s">
        <v>83</v>
      </c>
      <c r="D24" s="13"/>
      <c r="E24" s="13"/>
      <c r="F24" s="13"/>
    </row>
    <row r="25" spans="1:6" ht="66" customHeight="1">
      <c r="A25" s="15" t="s">
        <v>24</v>
      </c>
      <c r="B25" s="19" t="s">
        <v>84</v>
      </c>
      <c r="C25" s="19" t="s">
        <v>85</v>
      </c>
      <c r="D25" s="13"/>
      <c r="E25" s="13"/>
      <c r="F25" s="13"/>
    </row>
    <row r="26" spans="1:6" ht="66" customHeight="1">
      <c r="A26" s="15" t="s">
        <v>25</v>
      </c>
      <c r="B26" s="19" t="s">
        <v>86</v>
      </c>
      <c r="C26" s="19" t="s">
        <v>87</v>
      </c>
      <c r="D26" s="13"/>
      <c r="E26" s="13"/>
      <c r="F26" s="13"/>
    </row>
    <row r="27" spans="1:6" ht="66" customHeight="1">
      <c r="A27" s="15" t="s">
        <v>26</v>
      </c>
      <c r="B27" s="18" t="s">
        <v>88</v>
      </c>
      <c r="C27" s="18" t="s">
        <v>89</v>
      </c>
      <c r="D27" s="13"/>
      <c r="E27" s="13"/>
      <c r="F27" s="13"/>
    </row>
    <row r="28" spans="1:6" ht="66" customHeight="1">
      <c r="A28" s="15" t="s">
        <v>27</v>
      </c>
      <c r="B28" s="19" t="s">
        <v>90</v>
      </c>
      <c r="C28" s="19" t="s">
        <v>91</v>
      </c>
      <c r="D28" s="13"/>
      <c r="E28" s="13"/>
      <c r="F28" s="13"/>
    </row>
    <row r="29" spans="1:6" ht="7.95" customHeight="1">
      <c r="A29" s="13"/>
      <c r="B29" s="13"/>
      <c r="C29" s="13"/>
      <c r="D29" s="13"/>
      <c r="E29" s="13"/>
      <c r="F29" s="13"/>
    </row>
    <row r="30" spans="1:6" ht="23.1" customHeight="1">
      <c r="A30" s="21" t="s">
        <v>28</v>
      </c>
      <c r="B30" s="22">
        <v>10</v>
      </c>
      <c r="C30" s="22">
        <v>10</v>
      </c>
      <c r="D30" s="14"/>
      <c r="E30" s="14"/>
      <c r="F30" s="14"/>
    </row>
    <row r="31" spans="1:6" ht="23.1" customHeight="1">
      <c r="A31" s="15" t="s">
        <v>29</v>
      </c>
      <c r="B31" s="14">
        <v>7</v>
      </c>
      <c r="C31" s="14">
        <v>7</v>
      </c>
      <c r="D31" s="14"/>
      <c r="E31" s="14"/>
      <c r="F31" s="14"/>
    </row>
    <row r="32" spans="1:6" ht="6" customHeight="1">
      <c r="A32" s="13"/>
      <c r="B32" s="13"/>
      <c r="C32" s="13"/>
      <c r="D32" s="13"/>
      <c r="E32" s="13"/>
      <c r="F32" s="13"/>
    </row>
    <row r="33" spans="1:6" ht="6" customHeight="1">
      <c r="A33" s="13"/>
      <c r="B33" s="13"/>
      <c r="C33" s="13"/>
      <c r="D33" s="13"/>
      <c r="E33" s="13"/>
      <c r="F33" s="13"/>
    </row>
    <row r="34" spans="1:6" ht="24.9" customHeight="1">
      <c r="A34" s="16" t="s">
        <v>3</v>
      </c>
      <c r="B34" s="7">
        <f>SUM(B30:B31)</f>
        <v>17</v>
      </c>
      <c r="C34" s="7">
        <f>SUM(C30:C31)</f>
        <v>17</v>
      </c>
      <c r="D34" s="6"/>
      <c r="E34" s="6"/>
      <c r="F34" s="6"/>
    </row>
    <row r="35" spans="1:6" ht="24.9" customHeight="1">
      <c r="A35" s="16" t="s">
        <v>4</v>
      </c>
      <c r="B35" s="7">
        <f>COUNTA(B10,B11,B13,B14,B15,B16,B18,B19,B20,B21,B22,B23,B24,B25,B26,B27,B28)</f>
        <v>17</v>
      </c>
      <c r="C35" s="7">
        <f>COUNTA(C10,C11,C13,C14,C15,C16,C18,C19,C20,C21,C22,C23,C24,C25,C26,C27,C28)</f>
        <v>17</v>
      </c>
      <c r="D35" s="6"/>
      <c r="E35" s="6"/>
      <c r="F35" s="6"/>
    </row>
    <row r="36" spans="1:6" ht="23.1" customHeight="1">
      <c r="A36" s="1"/>
      <c r="B36" s="1"/>
      <c r="C36" s="1"/>
      <c r="D36" s="1"/>
      <c r="E36" s="1"/>
      <c r="F36" s="1"/>
    </row>
    <row r="37" spans="1:6" ht="23.1" customHeight="1">
      <c r="A37" s="1"/>
      <c r="B37" s="1"/>
      <c r="C37" s="1"/>
      <c r="D37" s="1"/>
      <c r="E37" s="1"/>
      <c r="F37" s="1"/>
    </row>
    <row r="38" spans="1:6" ht="29.1" customHeight="1">
      <c r="A38" s="3" t="s">
        <v>30</v>
      </c>
      <c r="B38" s="8">
        <v>46328</v>
      </c>
      <c r="C38" s="9">
        <v>46329</v>
      </c>
      <c r="D38" s="10">
        <v>46330</v>
      </c>
      <c r="E38" s="4">
        <v>46331</v>
      </c>
      <c r="F38" s="5">
        <v>46332</v>
      </c>
    </row>
    <row r="39" spans="1:6" ht="66" customHeight="1">
      <c r="A39" s="15" t="s">
        <v>7</v>
      </c>
      <c r="B39" s="18" t="s">
        <v>92</v>
      </c>
      <c r="C39" s="18" t="s">
        <v>93</v>
      </c>
      <c r="D39" s="18" t="s">
        <v>94</v>
      </c>
      <c r="E39" s="18" t="s">
        <v>95</v>
      </c>
      <c r="F39" s="18" t="s">
        <v>96</v>
      </c>
    </row>
    <row r="40" spans="1:6" ht="66" customHeight="1">
      <c r="A40" s="15" t="s">
        <v>8</v>
      </c>
      <c r="B40" s="18" t="s">
        <v>97</v>
      </c>
      <c r="C40" s="18" t="s">
        <v>98</v>
      </c>
      <c r="D40" s="18" t="s">
        <v>99</v>
      </c>
      <c r="E40" s="18" t="s">
        <v>100</v>
      </c>
      <c r="F40" s="18" t="s">
        <v>101</v>
      </c>
    </row>
    <row r="41" spans="1:6" ht="23.1" customHeight="1">
      <c r="A41" s="15" t="s">
        <v>9</v>
      </c>
      <c r="B41" s="17" t="s">
        <v>10</v>
      </c>
      <c r="C41" s="17" t="s">
        <v>10</v>
      </c>
      <c r="D41" s="17" t="s">
        <v>10</v>
      </c>
      <c r="E41" s="17" t="s">
        <v>10</v>
      </c>
      <c r="F41" s="17" t="s">
        <v>10</v>
      </c>
    </row>
    <row r="42" spans="1:6" ht="66" customHeight="1">
      <c r="A42" s="15" t="s">
        <v>11</v>
      </c>
      <c r="B42" s="19" t="s">
        <v>102</v>
      </c>
      <c r="C42" s="19" t="s">
        <v>103</v>
      </c>
      <c r="D42" s="19" t="s">
        <v>104</v>
      </c>
      <c r="E42" s="19" t="s">
        <v>105</v>
      </c>
      <c r="F42" s="19" t="s">
        <v>106</v>
      </c>
    </row>
    <row r="43" spans="1:6" ht="66" customHeight="1">
      <c r="A43" s="15" t="s">
        <v>12</v>
      </c>
      <c r="B43" s="19" t="s">
        <v>107</v>
      </c>
      <c r="C43" s="19" t="s">
        <v>108</v>
      </c>
      <c r="D43" s="19" t="s">
        <v>109</v>
      </c>
      <c r="E43" s="19" t="s">
        <v>110</v>
      </c>
      <c r="F43" s="19" t="s">
        <v>111</v>
      </c>
    </row>
    <row r="44" spans="1:6" ht="66" customHeight="1">
      <c r="A44" s="15" t="s">
        <v>13</v>
      </c>
      <c r="B44" s="18" t="s">
        <v>112</v>
      </c>
      <c r="C44" s="18" t="s">
        <v>113</v>
      </c>
      <c r="D44" s="18" t="s">
        <v>114</v>
      </c>
      <c r="E44" s="18" t="s">
        <v>115</v>
      </c>
      <c r="F44" s="18" t="s">
        <v>116</v>
      </c>
    </row>
    <row r="45" spans="1:6" ht="66" customHeight="1">
      <c r="A45" s="15" t="s">
        <v>14</v>
      </c>
      <c r="B45" s="19" t="s">
        <v>117</v>
      </c>
      <c r="C45" s="19" t="s">
        <v>118</v>
      </c>
      <c r="D45" s="19" t="s">
        <v>119</v>
      </c>
      <c r="E45" s="19" t="s">
        <v>120</v>
      </c>
      <c r="F45" s="19" t="s">
        <v>121</v>
      </c>
    </row>
    <row r="46" spans="1:6" ht="23.1" customHeight="1">
      <c r="A46" s="15" t="s">
        <v>15</v>
      </c>
      <c r="B46" s="17" t="s">
        <v>16</v>
      </c>
      <c r="C46" s="17" t="s">
        <v>16</v>
      </c>
      <c r="D46" s="17" t="s">
        <v>16</v>
      </c>
      <c r="E46" s="17" t="s">
        <v>16</v>
      </c>
      <c r="F46" s="17" t="s">
        <v>16</v>
      </c>
    </row>
    <row r="47" spans="1:6" ht="66" customHeight="1">
      <c r="A47" s="15" t="s">
        <v>17</v>
      </c>
      <c r="B47" s="19" t="s">
        <v>122</v>
      </c>
      <c r="C47" s="19" t="s">
        <v>123</v>
      </c>
      <c r="D47" s="19" t="s">
        <v>124</v>
      </c>
      <c r="E47" s="19" t="s">
        <v>125</v>
      </c>
      <c r="F47" s="19" t="s">
        <v>126</v>
      </c>
    </row>
    <row r="48" spans="1:6" ht="66" customHeight="1">
      <c r="A48" s="15" t="s">
        <v>31</v>
      </c>
      <c r="B48" s="19" t="s">
        <v>127</v>
      </c>
      <c r="C48" s="19" t="s">
        <v>128</v>
      </c>
      <c r="D48" s="19" t="s">
        <v>129</v>
      </c>
      <c r="E48" s="19" t="s">
        <v>130</v>
      </c>
      <c r="F48" s="19" t="s">
        <v>131</v>
      </c>
    </row>
    <row r="49" spans="1:6" ht="66" customHeight="1">
      <c r="A49" s="15" t="s">
        <v>32</v>
      </c>
      <c r="B49" s="18" t="s">
        <v>132</v>
      </c>
      <c r="C49" s="18" t="s">
        <v>133</v>
      </c>
      <c r="D49" s="18" t="s">
        <v>134</v>
      </c>
      <c r="E49" s="18" t="s">
        <v>135</v>
      </c>
      <c r="F49" s="18" t="s">
        <v>136</v>
      </c>
    </row>
    <row r="50" spans="1:6" ht="66" customHeight="1">
      <c r="A50" s="15" t="s">
        <v>20</v>
      </c>
      <c r="B50" s="19" t="s">
        <v>137</v>
      </c>
      <c r="C50" s="19" t="s">
        <v>138</v>
      </c>
      <c r="D50" s="19" t="s">
        <v>139</v>
      </c>
      <c r="E50" s="19" t="s">
        <v>140</v>
      </c>
      <c r="F50" s="19" t="s">
        <v>141</v>
      </c>
    </row>
    <row r="51" spans="1:6" ht="66" customHeight="1">
      <c r="A51" s="15" t="s">
        <v>33</v>
      </c>
      <c r="B51" s="19" t="s">
        <v>142</v>
      </c>
      <c r="C51" s="19" t="s">
        <v>143</v>
      </c>
      <c r="D51" s="19" t="s">
        <v>144</v>
      </c>
      <c r="E51" s="19" t="s">
        <v>145</v>
      </c>
      <c r="F51" s="19" t="s">
        <v>146</v>
      </c>
    </row>
    <row r="52" spans="1:6" ht="66" customHeight="1">
      <c r="A52" s="15" t="s">
        <v>34</v>
      </c>
      <c r="B52" s="19" t="s">
        <v>147</v>
      </c>
      <c r="C52" s="19" t="s">
        <v>148</v>
      </c>
      <c r="D52" s="19" t="s">
        <v>149</v>
      </c>
      <c r="E52" s="19" t="s">
        <v>150</v>
      </c>
      <c r="F52" s="19" t="s">
        <v>151</v>
      </c>
    </row>
    <row r="53" spans="1:6" ht="66" customHeight="1">
      <c r="A53" s="15" t="s">
        <v>35</v>
      </c>
      <c r="B53" s="18" t="s">
        <v>152</v>
      </c>
      <c r="C53" s="18" t="s">
        <v>153</v>
      </c>
      <c r="D53" s="18" t="s">
        <v>154</v>
      </c>
      <c r="E53" s="18" t="s">
        <v>155</v>
      </c>
      <c r="F53" s="18" t="s">
        <v>156</v>
      </c>
    </row>
    <row r="54" spans="1:6" ht="66" customHeight="1">
      <c r="A54" s="15" t="s">
        <v>36</v>
      </c>
      <c r="B54" s="19" t="s">
        <v>157</v>
      </c>
      <c r="C54" s="19" t="s">
        <v>158</v>
      </c>
      <c r="D54" s="19" t="s">
        <v>159</v>
      </c>
      <c r="E54" s="19" t="s">
        <v>160</v>
      </c>
      <c r="F54" s="19" t="s">
        <v>161</v>
      </c>
    </row>
    <row r="55" spans="1:6" ht="66" customHeight="1">
      <c r="A55" s="15" t="s">
        <v>37</v>
      </c>
      <c r="B55" s="19" t="s">
        <v>162</v>
      </c>
      <c r="C55" s="19" t="s">
        <v>163</v>
      </c>
      <c r="D55" s="19" t="s">
        <v>164</v>
      </c>
      <c r="E55" s="19" t="s">
        <v>165</v>
      </c>
      <c r="F55" s="19" t="s">
        <v>166</v>
      </c>
    </row>
    <row r="56" spans="1:6" ht="66" customHeight="1">
      <c r="A56" s="15" t="s">
        <v>38</v>
      </c>
      <c r="B56" s="19" t="s">
        <v>167</v>
      </c>
      <c r="C56" s="19" t="s">
        <v>168</v>
      </c>
      <c r="D56" s="19" t="s">
        <v>169</v>
      </c>
      <c r="E56" s="19" t="s">
        <v>170</v>
      </c>
      <c r="F56" s="19" t="s">
        <v>171</v>
      </c>
    </row>
    <row r="57" spans="1:6" ht="66" customHeight="1">
      <c r="A57" s="15" t="s">
        <v>39</v>
      </c>
      <c r="B57" s="18" t="s">
        <v>172</v>
      </c>
      <c r="C57" s="18" t="s">
        <v>173</v>
      </c>
      <c r="D57" s="18" t="s">
        <v>174</v>
      </c>
      <c r="E57" s="18" t="s">
        <v>175</v>
      </c>
      <c r="F57" s="18" t="s">
        <v>176</v>
      </c>
    </row>
    <row r="58" spans="1:6" ht="7.95" customHeight="1">
      <c r="A58" s="13"/>
      <c r="B58" s="13"/>
      <c r="C58" s="13"/>
      <c r="D58" s="13"/>
      <c r="E58" s="13"/>
      <c r="F58" s="13"/>
    </row>
    <row r="59" spans="1:6" ht="23.1" customHeight="1">
      <c r="A59" s="21" t="s">
        <v>28</v>
      </c>
      <c r="B59" s="22">
        <v>11</v>
      </c>
      <c r="C59" s="22">
        <v>11</v>
      </c>
      <c r="D59" s="22">
        <v>11</v>
      </c>
      <c r="E59" s="22">
        <v>11</v>
      </c>
      <c r="F59" s="22">
        <v>11</v>
      </c>
    </row>
    <row r="60" spans="1:6" ht="23.1" customHeight="1">
      <c r="A60" s="15" t="s">
        <v>29</v>
      </c>
      <c r="B60" s="14">
        <v>6</v>
      </c>
      <c r="C60" s="14">
        <v>6</v>
      </c>
      <c r="D60" s="14">
        <v>6</v>
      </c>
      <c r="E60" s="14">
        <v>6</v>
      </c>
      <c r="F60" s="14">
        <v>6</v>
      </c>
    </row>
    <row r="61" spans="1:6" ht="6" customHeight="1">
      <c r="A61" s="13"/>
      <c r="B61" s="13"/>
      <c r="C61" s="13"/>
      <c r="D61" s="13"/>
      <c r="E61" s="13"/>
      <c r="F61" s="13"/>
    </row>
    <row r="62" spans="1:6" ht="6" customHeight="1">
      <c r="A62" s="13"/>
      <c r="B62" s="13"/>
      <c r="C62" s="13"/>
      <c r="D62" s="13"/>
      <c r="E62" s="13"/>
      <c r="F62" s="13"/>
    </row>
    <row r="63" spans="1:6" ht="24.9" customHeight="1">
      <c r="A63" s="16" t="s">
        <v>3</v>
      </c>
      <c r="B63" s="7">
        <f>SUM(B59:B60)</f>
        <v>17</v>
      </c>
      <c r="C63" s="7">
        <f>SUM(C59:C60)</f>
        <v>17</v>
      </c>
      <c r="D63" s="7">
        <f>SUM(D59:D60)</f>
        <v>17</v>
      </c>
      <c r="E63" s="7">
        <f>SUM(E59:E60)</f>
        <v>17</v>
      </c>
      <c r="F63" s="7">
        <f>SUM(F59:F60)</f>
        <v>17</v>
      </c>
    </row>
    <row r="64" spans="1:6" ht="24.9" customHeight="1">
      <c r="A64" s="16" t="s">
        <v>4</v>
      </c>
      <c r="B64" s="7">
        <f>COUNTA(B39,B40,B42,B43,B44,B45,B47,B48,B49,B50,B51,B52,B53,B54,B55,B56,B57)</f>
        <v>17</v>
      </c>
      <c r="C64" s="7">
        <f>COUNTA(C39,C40,C42,C43,C44,C45,C47,C48,C49,C50,C51,C52,C53,C54,C55,C56,C57)</f>
        <v>17</v>
      </c>
      <c r="D64" s="7">
        <f>COUNTA(D39,D40,D42,D43,D44,D45,D47,D48,D49,D50,D51,D52,D53,D54,D55,D56,D57)</f>
        <v>17</v>
      </c>
      <c r="E64" s="7">
        <f>COUNTA(E39,E40,E42,E43,E44,E45,E47,E48,E49,E50,E51,E52,E53,E54,E55,E56,E57)</f>
        <v>17</v>
      </c>
      <c r="F64" s="7">
        <f>COUNTA(F39,F40,F42,F43,F44,F45,F47,F48,F49,F50,F51,F52,F53,F54,F55,F56,F57)</f>
        <v>17</v>
      </c>
    </row>
    <row r="65" spans="1:6" ht="23.1" customHeight="1">
      <c r="A65" s="1"/>
      <c r="B65" s="1"/>
      <c r="C65" s="1"/>
      <c r="D65" s="1"/>
      <c r="E65" s="1"/>
      <c r="F65" s="1"/>
    </row>
    <row r="66" spans="1:6" ht="23.1" customHeight="1">
      <c r="A66" s="1"/>
      <c r="B66" s="1"/>
      <c r="C66" s="1"/>
      <c r="D66" s="1"/>
      <c r="E66" s="1"/>
      <c r="F66" s="1"/>
    </row>
    <row r="67" spans="1:6" ht="29.1" customHeight="1">
      <c r="A67" s="3" t="s">
        <v>40</v>
      </c>
      <c r="B67" s="8">
        <v>46335</v>
      </c>
      <c r="C67" s="9">
        <v>46336</v>
      </c>
      <c r="D67" s="10">
        <v>46337</v>
      </c>
      <c r="E67" s="4">
        <v>46338</v>
      </c>
      <c r="F67" s="5">
        <v>46339</v>
      </c>
    </row>
    <row r="68" spans="1:6" ht="66" customHeight="1">
      <c r="A68" s="15" t="s">
        <v>7</v>
      </c>
      <c r="B68" s="18" t="s">
        <v>177</v>
      </c>
      <c r="C68" s="18" t="s">
        <v>178</v>
      </c>
      <c r="D68" s="18" t="s">
        <v>179</v>
      </c>
      <c r="E68" s="18" t="s">
        <v>180</v>
      </c>
      <c r="F68" s="18" t="s">
        <v>181</v>
      </c>
    </row>
    <row r="69" spans="1:6" ht="66" customHeight="1">
      <c r="A69" s="15" t="s">
        <v>8</v>
      </c>
      <c r="B69" s="18" t="s">
        <v>182</v>
      </c>
      <c r="C69" s="18" t="s">
        <v>183</v>
      </c>
      <c r="D69" s="18" t="s">
        <v>184</v>
      </c>
      <c r="E69" s="18" t="s">
        <v>185</v>
      </c>
      <c r="F69" s="18" t="s">
        <v>186</v>
      </c>
    </row>
    <row r="70" spans="1:6" ht="23.1" customHeight="1">
      <c r="A70" s="15" t="s">
        <v>9</v>
      </c>
      <c r="B70" s="17" t="s">
        <v>10</v>
      </c>
      <c r="C70" s="17" t="s">
        <v>10</v>
      </c>
      <c r="D70" s="17" t="s">
        <v>10</v>
      </c>
      <c r="E70" s="17" t="s">
        <v>10</v>
      </c>
      <c r="F70" s="17" t="s">
        <v>10</v>
      </c>
    </row>
    <row r="71" spans="1:6" ht="66" customHeight="1">
      <c r="A71" s="15" t="s">
        <v>11</v>
      </c>
      <c r="B71" s="19" t="s">
        <v>187</v>
      </c>
      <c r="C71" s="19" t="s">
        <v>188</v>
      </c>
      <c r="D71" s="19" t="s">
        <v>189</v>
      </c>
      <c r="E71" s="19" t="s">
        <v>190</v>
      </c>
      <c r="F71" s="19" t="s">
        <v>191</v>
      </c>
    </row>
    <row r="72" spans="1:6" ht="66" customHeight="1">
      <c r="A72" s="15" t="s">
        <v>12</v>
      </c>
      <c r="B72" s="19" t="s">
        <v>192</v>
      </c>
      <c r="C72" s="19" t="s">
        <v>193</v>
      </c>
      <c r="D72" s="19" t="s">
        <v>194</v>
      </c>
      <c r="E72" s="19" t="s">
        <v>195</v>
      </c>
      <c r="F72" s="19" t="s">
        <v>196</v>
      </c>
    </row>
    <row r="73" spans="1:6" ht="66" customHeight="1">
      <c r="A73" s="15" t="s">
        <v>13</v>
      </c>
      <c r="B73" s="18" t="s">
        <v>197</v>
      </c>
      <c r="C73" s="18" t="s">
        <v>198</v>
      </c>
      <c r="D73" s="18" t="s">
        <v>199</v>
      </c>
      <c r="E73" s="18" t="s">
        <v>200</v>
      </c>
      <c r="F73" s="18" t="s">
        <v>201</v>
      </c>
    </row>
    <row r="74" spans="1:6" ht="66" customHeight="1">
      <c r="A74" s="15" t="s">
        <v>14</v>
      </c>
      <c r="B74" s="19" t="s">
        <v>202</v>
      </c>
      <c r="C74" s="19" t="s">
        <v>203</v>
      </c>
      <c r="D74" s="19" t="s">
        <v>204</v>
      </c>
      <c r="E74" s="19" t="s">
        <v>205</v>
      </c>
      <c r="F74" s="19" t="s">
        <v>206</v>
      </c>
    </row>
    <row r="75" spans="1:6" ht="23.1" customHeight="1">
      <c r="A75" s="15" t="s">
        <v>15</v>
      </c>
      <c r="B75" s="17" t="s">
        <v>16</v>
      </c>
      <c r="C75" s="17" t="s">
        <v>16</v>
      </c>
      <c r="D75" s="17" t="s">
        <v>16</v>
      </c>
      <c r="E75" s="17" t="s">
        <v>16</v>
      </c>
      <c r="F75" s="17" t="s">
        <v>16</v>
      </c>
    </row>
    <row r="76" spans="1:6" ht="66" customHeight="1">
      <c r="A76" s="15" t="s">
        <v>17</v>
      </c>
      <c r="B76" s="19" t="s">
        <v>207</v>
      </c>
      <c r="C76" s="19" t="s">
        <v>208</v>
      </c>
      <c r="D76" s="19" t="s">
        <v>209</v>
      </c>
      <c r="E76" s="19" t="s">
        <v>210</v>
      </c>
      <c r="F76" s="19" t="s">
        <v>211</v>
      </c>
    </row>
    <row r="77" spans="1:6" ht="66" customHeight="1">
      <c r="A77" s="15" t="s">
        <v>31</v>
      </c>
      <c r="B77" s="19" t="s">
        <v>212</v>
      </c>
      <c r="C77" s="19" t="s">
        <v>213</v>
      </c>
      <c r="D77" s="19" t="s">
        <v>214</v>
      </c>
      <c r="E77" s="19" t="s">
        <v>215</v>
      </c>
      <c r="F77" s="19" t="s">
        <v>216</v>
      </c>
    </row>
    <row r="78" spans="1:6" ht="66" customHeight="1">
      <c r="A78" s="15" t="s">
        <v>32</v>
      </c>
      <c r="B78" s="18" t="s">
        <v>217</v>
      </c>
      <c r="C78" s="18" t="s">
        <v>218</v>
      </c>
      <c r="D78" s="18" t="s">
        <v>219</v>
      </c>
      <c r="E78" s="18" t="s">
        <v>220</v>
      </c>
      <c r="F78" s="18" t="s">
        <v>221</v>
      </c>
    </row>
    <row r="79" spans="1:6" ht="66" customHeight="1">
      <c r="A79" s="15" t="s">
        <v>20</v>
      </c>
      <c r="B79" s="19" t="s">
        <v>222</v>
      </c>
      <c r="C79" s="19" t="s">
        <v>223</v>
      </c>
      <c r="D79" s="19" t="s">
        <v>224</v>
      </c>
      <c r="E79" s="19" t="s">
        <v>225</v>
      </c>
      <c r="F79" s="19" t="s">
        <v>226</v>
      </c>
    </row>
    <row r="80" spans="1:6" ht="66" customHeight="1">
      <c r="A80" s="15" t="s">
        <v>33</v>
      </c>
      <c r="B80" s="19" t="s">
        <v>227</v>
      </c>
      <c r="C80" s="19" t="s">
        <v>228</v>
      </c>
      <c r="D80" s="19" t="s">
        <v>229</v>
      </c>
      <c r="E80" s="19" t="s">
        <v>230</v>
      </c>
      <c r="F80" s="19" t="s">
        <v>231</v>
      </c>
    </row>
    <row r="81" spans="1:6" ht="66" customHeight="1">
      <c r="A81" s="15" t="s">
        <v>34</v>
      </c>
      <c r="B81" s="19" t="s">
        <v>232</v>
      </c>
      <c r="C81" s="19" t="s">
        <v>233</v>
      </c>
      <c r="D81" s="19" t="s">
        <v>234</v>
      </c>
      <c r="E81" s="19" t="s">
        <v>235</v>
      </c>
      <c r="F81" s="19" t="s">
        <v>236</v>
      </c>
    </row>
    <row r="82" spans="1:6" ht="66" customHeight="1">
      <c r="A82" s="15" t="s">
        <v>35</v>
      </c>
      <c r="B82" s="18" t="s">
        <v>237</v>
      </c>
      <c r="C82" s="18" t="s">
        <v>238</v>
      </c>
      <c r="D82" s="18" t="s">
        <v>239</v>
      </c>
      <c r="E82" s="18" t="s">
        <v>240</v>
      </c>
      <c r="F82" s="18" t="s">
        <v>241</v>
      </c>
    </row>
    <row r="83" spans="1:6" ht="66" customHeight="1">
      <c r="A83" s="15" t="s">
        <v>36</v>
      </c>
      <c r="B83" s="19" t="s">
        <v>242</v>
      </c>
      <c r="C83" s="19" t="s">
        <v>243</v>
      </c>
      <c r="D83" s="19" t="s">
        <v>244</v>
      </c>
      <c r="E83" s="19" t="s">
        <v>245</v>
      </c>
      <c r="F83" s="19" t="s">
        <v>246</v>
      </c>
    </row>
    <row r="84" spans="1:6" ht="66" customHeight="1">
      <c r="A84" s="15" t="s">
        <v>37</v>
      </c>
      <c r="B84" s="19" t="s">
        <v>247</v>
      </c>
      <c r="C84" s="19" t="s">
        <v>248</v>
      </c>
      <c r="D84" s="19" t="s">
        <v>249</v>
      </c>
      <c r="E84" s="19" t="s">
        <v>250</v>
      </c>
      <c r="F84" s="19" t="s">
        <v>251</v>
      </c>
    </row>
    <row r="85" spans="1:6" ht="66" customHeight="1">
      <c r="A85" s="15" t="s">
        <v>38</v>
      </c>
      <c r="B85" s="19" t="s">
        <v>252</v>
      </c>
      <c r="C85" s="19" t="s">
        <v>253</v>
      </c>
      <c r="D85" s="19" t="s">
        <v>254</v>
      </c>
      <c r="E85" s="19" t="s">
        <v>255</v>
      </c>
      <c r="F85" s="19" t="s">
        <v>256</v>
      </c>
    </row>
    <row r="86" spans="1:6" ht="66" customHeight="1">
      <c r="A86" s="15" t="s">
        <v>39</v>
      </c>
      <c r="B86" s="18" t="s">
        <v>257</v>
      </c>
      <c r="C86" s="18" t="s">
        <v>258</v>
      </c>
      <c r="D86" s="18" t="s">
        <v>259</v>
      </c>
      <c r="E86" s="18" t="s">
        <v>260</v>
      </c>
      <c r="F86" s="18" t="s">
        <v>261</v>
      </c>
    </row>
    <row r="87" spans="1:6" ht="7.95" customHeight="1">
      <c r="A87" s="13"/>
      <c r="B87" s="13"/>
      <c r="C87" s="13"/>
      <c r="D87" s="13"/>
      <c r="E87" s="13"/>
      <c r="F87" s="13"/>
    </row>
    <row r="88" spans="1:6" ht="23.1" customHeight="1">
      <c r="A88" s="21" t="s">
        <v>28</v>
      </c>
      <c r="B88" s="22">
        <v>11</v>
      </c>
      <c r="C88" s="22">
        <v>11</v>
      </c>
      <c r="D88" s="22">
        <v>11</v>
      </c>
      <c r="E88" s="22">
        <v>11</v>
      </c>
      <c r="F88" s="22">
        <v>11</v>
      </c>
    </row>
    <row r="89" spans="1:6" ht="23.1" customHeight="1">
      <c r="A89" s="15" t="s">
        <v>29</v>
      </c>
      <c r="B89" s="14">
        <v>6</v>
      </c>
      <c r="C89" s="14">
        <v>6</v>
      </c>
      <c r="D89" s="14">
        <v>6</v>
      </c>
      <c r="E89" s="14">
        <v>6</v>
      </c>
      <c r="F89" s="14">
        <v>6</v>
      </c>
    </row>
    <row r="90" spans="1:6" ht="6" customHeight="1">
      <c r="A90" s="13"/>
      <c r="B90" s="13"/>
      <c r="C90" s="13"/>
      <c r="D90" s="13"/>
      <c r="E90" s="13"/>
      <c r="F90" s="13"/>
    </row>
    <row r="91" spans="1:6" ht="6" customHeight="1">
      <c r="A91" s="13"/>
      <c r="B91" s="13"/>
      <c r="C91" s="13"/>
      <c r="D91" s="13"/>
      <c r="E91" s="13"/>
      <c r="F91" s="13"/>
    </row>
    <row r="92" spans="1:6" ht="24.9" customHeight="1">
      <c r="A92" s="16" t="s">
        <v>3</v>
      </c>
      <c r="B92" s="7">
        <f>SUM(B88:B89)</f>
        <v>17</v>
      </c>
      <c r="C92" s="7">
        <f>SUM(C88:C89)</f>
        <v>17</v>
      </c>
      <c r="D92" s="7">
        <f>SUM(D88:D89)</f>
        <v>17</v>
      </c>
      <c r="E92" s="7">
        <f>SUM(E88:E89)</f>
        <v>17</v>
      </c>
      <c r="F92" s="7">
        <f>SUM(F88:F89)</f>
        <v>17</v>
      </c>
    </row>
    <row r="93" spans="1:6" ht="24.9" customHeight="1">
      <c r="A93" s="16" t="s">
        <v>4</v>
      </c>
      <c r="B93" s="7">
        <f>COUNTA(B68,B69,B71,B72,B73,B74,B76,B77,B78,B79,B80,B81,B82,B83,B84,B85,B86)</f>
        <v>17</v>
      </c>
      <c r="C93" s="7">
        <f>COUNTA(C68,C69,C71,C72,C73,C74,C76,C77,C78,C79,C80,C81,C82,C83,C84,C85,C86)</f>
        <v>17</v>
      </c>
      <c r="D93" s="7">
        <f>COUNTA(D68,D69,D71,D72,D73,D74,D76,D77,D78,D79,D80,D81,D82,D83,D84,D85,D86)</f>
        <v>17</v>
      </c>
      <c r="E93" s="7">
        <f>COUNTA(E68,E69,E71,E72,E73,E74,E76,E77,E78,E79,E80,E81,E82,E83,E84,E85,E86)</f>
        <v>17</v>
      </c>
      <c r="F93" s="7">
        <f>COUNTA(F68,F69,F71,F72,F73,F74,F76,F77,F78,F79,F80,F81,F82,F83,F84,F85,F86)</f>
        <v>17</v>
      </c>
    </row>
    <row r="94" spans="1:6" ht="23.1" customHeight="1">
      <c r="A94" s="1"/>
      <c r="B94" s="1"/>
      <c r="C94" s="1"/>
      <c r="D94" s="1"/>
      <c r="E94" s="1"/>
      <c r="F94" s="1"/>
    </row>
    <row r="95" spans="1:6" ht="23.1" customHeight="1">
      <c r="A95" s="1"/>
      <c r="B95" s="1"/>
      <c r="C95" s="1"/>
      <c r="D95" s="1"/>
      <c r="E95" s="1"/>
      <c r="F95" s="1"/>
    </row>
    <row r="96" spans="1:6" ht="29.1" customHeight="1">
      <c r="A96" s="3" t="s">
        <v>41</v>
      </c>
      <c r="B96" s="8">
        <v>46342</v>
      </c>
      <c r="C96" s="9">
        <v>46343</v>
      </c>
      <c r="D96" s="10">
        <v>46344</v>
      </c>
      <c r="E96" s="4">
        <v>46345</v>
      </c>
      <c r="F96" s="5">
        <v>46346</v>
      </c>
    </row>
    <row r="97" spans="1:6" ht="66" customHeight="1">
      <c r="A97" s="15" t="s">
        <v>7</v>
      </c>
      <c r="B97" s="18" t="s">
        <v>262</v>
      </c>
      <c r="C97" s="18" t="s">
        <v>263</v>
      </c>
      <c r="D97" s="18" t="s">
        <v>264</v>
      </c>
      <c r="E97" s="18" t="s">
        <v>265</v>
      </c>
      <c r="F97" s="18" t="s">
        <v>266</v>
      </c>
    </row>
    <row r="98" spans="1:6" ht="66" customHeight="1">
      <c r="A98" s="15" t="s">
        <v>8</v>
      </c>
      <c r="B98" s="18" t="s">
        <v>267</v>
      </c>
      <c r="C98" s="18" t="s">
        <v>268</v>
      </c>
      <c r="D98" s="18" t="s">
        <v>269</v>
      </c>
      <c r="E98" s="18" t="s">
        <v>270</v>
      </c>
      <c r="F98" s="18" t="s">
        <v>271</v>
      </c>
    </row>
    <row r="99" spans="1:6" ht="23.1" customHeight="1">
      <c r="A99" s="15" t="s">
        <v>9</v>
      </c>
      <c r="B99" s="17" t="s">
        <v>10</v>
      </c>
      <c r="C99" s="17" t="s">
        <v>10</v>
      </c>
      <c r="D99" s="17" t="s">
        <v>10</v>
      </c>
      <c r="E99" s="17" t="s">
        <v>10</v>
      </c>
      <c r="F99" s="17" t="s">
        <v>10</v>
      </c>
    </row>
    <row r="100" spans="1:6" ht="66" customHeight="1">
      <c r="A100" s="15" t="s">
        <v>11</v>
      </c>
      <c r="B100" s="19" t="s">
        <v>272</v>
      </c>
      <c r="C100" s="19" t="s">
        <v>273</v>
      </c>
      <c r="D100" s="19" t="s">
        <v>274</v>
      </c>
      <c r="E100" s="19" t="s">
        <v>275</v>
      </c>
      <c r="F100" s="19" t="s">
        <v>276</v>
      </c>
    </row>
    <row r="101" spans="1:6" ht="66" customHeight="1">
      <c r="A101" s="15" t="s">
        <v>12</v>
      </c>
      <c r="B101" s="19" t="s">
        <v>277</v>
      </c>
      <c r="C101" s="19" t="s">
        <v>278</v>
      </c>
      <c r="D101" s="19" t="s">
        <v>279</v>
      </c>
      <c r="E101" s="19" t="s">
        <v>280</v>
      </c>
      <c r="F101" s="19" t="s">
        <v>281</v>
      </c>
    </row>
    <row r="102" spans="1:6" ht="66" customHeight="1">
      <c r="A102" s="15" t="s">
        <v>13</v>
      </c>
      <c r="B102" s="18" t="s">
        <v>282</v>
      </c>
      <c r="C102" s="18" t="s">
        <v>283</v>
      </c>
      <c r="D102" s="18" t="s">
        <v>284</v>
      </c>
      <c r="E102" s="18" t="s">
        <v>285</v>
      </c>
      <c r="F102" s="18" t="s">
        <v>286</v>
      </c>
    </row>
    <row r="103" spans="1:6" ht="66" customHeight="1">
      <c r="A103" s="15" t="s">
        <v>14</v>
      </c>
      <c r="B103" s="19" t="s">
        <v>287</v>
      </c>
      <c r="C103" s="19" t="s">
        <v>288</v>
      </c>
      <c r="D103" s="19" t="s">
        <v>289</v>
      </c>
      <c r="E103" s="19" t="s">
        <v>290</v>
      </c>
      <c r="F103" s="19" t="s">
        <v>291</v>
      </c>
    </row>
    <row r="104" spans="1:6" ht="23.1" customHeight="1">
      <c r="A104" s="15" t="s">
        <v>15</v>
      </c>
      <c r="B104" s="17" t="s">
        <v>16</v>
      </c>
      <c r="C104" s="17" t="s">
        <v>16</v>
      </c>
      <c r="D104" s="17" t="s">
        <v>16</v>
      </c>
      <c r="E104" s="17" t="s">
        <v>16</v>
      </c>
      <c r="F104" s="17" t="s">
        <v>16</v>
      </c>
    </row>
    <row r="105" spans="1:6" ht="66" customHeight="1">
      <c r="A105" s="15" t="s">
        <v>17</v>
      </c>
      <c r="B105" s="19" t="s">
        <v>292</v>
      </c>
      <c r="C105" s="19" t="s">
        <v>293</v>
      </c>
      <c r="D105" s="19" t="s">
        <v>294</v>
      </c>
      <c r="E105" s="19" t="s">
        <v>295</v>
      </c>
      <c r="F105" s="19" t="s">
        <v>296</v>
      </c>
    </row>
    <row r="106" spans="1:6" ht="66" customHeight="1">
      <c r="A106" s="15" t="s">
        <v>31</v>
      </c>
      <c r="B106" s="19" t="s">
        <v>297</v>
      </c>
      <c r="C106" s="19" t="s">
        <v>298</v>
      </c>
      <c r="D106" s="19" t="s">
        <v>299</v>
      </c>
      <c r="E106" s="19" t="s">
        <v>300</v>
      </c>
      <c r="F106" s="19" t="s">
        <v>301</v>
      </c>
    </row>
    <row r="107" spans="1:6" ht="66" customHeight="1">
      <c r="A107" s="15" t="s">
        <v>32</v>
      </c>
      <c r="B107" s="18" t="s">
        <v>302</v>
      </c>
      <c r="C107" s="18" t="s">
        <v>303</v>
      </c>
      <c r="D107" s="18" t="s">
        <v>304</v>
      </c>
      <c r="E107" s="18" t="s">
        <v>305</v>
      </c>
      <c r="F107" s="18" t="s">
        <v>306</v>
      </c>
    </row>
    <row r="108" spans="1:6" ht="66" customHeight="1">
      <c r="A108" s="15" t="s">
        <v>20</v>
      </c>
      <c r="B108" s="19" t="s">
        <v>307</v>
      </c>
      <c r="C108" s="19" t="s">
        <v>308</v>
      </c>
      <c r="D108" s="19" t="s">
        <v>309</v>
      </c>
      <c r="E108" s="19" t="s">
        <v>310</v>
      </c>
      <c r="F108" s="19" t="s">
        <v>311</v>
      </c>
    </row>
    <row r="109" spans="1:6" ht="66" customHeight="1">
      <c r="A109" s="15" t="s">
        <v>33</v>
      </c>
      <c r="B109" s="19" t="s">
        <v>312</v>
      </c>
      <c r="C109" s="19" t="s">
        <v>313</v>
      </c>
      <c r="D109" s="19" t="s">
        <v>314</v>
      </c>
      <c r="E109" s="19" t="s">
        <v>315</v>
      </c>
      <c r="F109" s="19" t="s">
        <v>316</v>
      </c>
    </row>
    <row r="110" spans="1:6" ht="66" customHeight="1">
      <c r="A110" s="15" t="s">
        <v>34</v>
      </c>
      <c r="B110" s="19" t="s">
        <v>317</v>
      </c>
      <c r="C110" s="19" t="s">
        <v>318</v>
      </c>
      <c r="D110" s="19" t="s">
        <v>319</v>
      </c>
      <c r="E110" s="19" t="s">
        <v>320</v>
      </c>
      <c r="F110" s="19" t="s">
        <v>321</v>
      </c>
    </row>
    <row r="111" spans="1:6" ht="66" customHeight="1">
      <c r="A111" s="15" t="s">
        <v>35</v>
      </c>
      <c r="B111" s="18" t="s">
        <v>322</v>
      </c>
      <c r="C111" s="18" t="s">
        <v>323</v>
      </c>
      <c r="D111" s="18" t="s">
        <v>324</v>
      </c>
      <c r="E111" s="18" t="s">
        <v>325</v>
      </c>
      <c r="F111" s="18" t="s">
        <v>326</v>
      </c>
    </row>
    <row r="112" spans="1:6" ht="66" customHeight="1">
      <c r="A112" s="15" t="s">
        <v>36</v>
      </c>
      <c r="B112" s="19" t="s">
        <v>327</v>
      </c>
      <c r="C112" s="19" t="s">
        <v>328</v>
      </c>
      <c r="D112" s="19" t="s">
        <v>329</v>
      </c>
      <c r="E112" s="19" t="s">
        <v>330</v>
      </c>
      <c r="F112" s="19" t="s">
        <v>331</v>
      </c>
    </row>
    <row r="113" spans="1:6" ht="66" customHeight="1">
      <c r="A113" s="15" t="s">
        <v>37</v>
      </c>
      <c r="B113" s="19" t="s">
        <v>332</v>
      </c>
      <c r="C113" s="19" t="s">
        <v>333</v>
      </c>
      <c r="D113" s="19" t="s">
        <v>334</v>
      </c>
      <c r="E113" s="19" t="s">
        <v>335</v>
      </c>
      <c r="F113" s="19" t="s">
        <v>336</v>
      </c>
    </row>
    <row r="114" spans="1:6" ht="66" customHeight="1">
      <c r="A114" s="15" t="s">
        <v>38</v>
      </c>
      <c r="B114" s="19" t="s">
        <v>337</v>
      </c>
      <c r="C114" s="19" t="s">
        <v>338</v>
      </c>
      <c r="D114" s="19" t="s">
        <v>339</v>
      </c>
      <c r="E114" s="19" t="s">
        <v>340</v>
      </c>
      <c r="F114" s="19" t="s">
        <v>341</v>
      </c>
    </row>
    <row r="115" spans="1:6" ht="66" customHeight="1">
      <c r="A115" s="15" t="s">
        <v>39</v>
      </c>
      <c r="B115" s="18" t="s">
        <v>342</v>
      </c>
      <c r="C115" s="18" t="s">
        <v>343</v>
      </c>
      <c r="D115" s="18" t="s">
        <v>344</v>
      </c>
      <c r="E115" s="18" t="s">
        <v>345</v>
      </c>
      <c r="F115" s="18" t="s">
        <v>346</v>
      </c>
    </row>
    <row r="116" spans="1:6" ht="7.95" customHeight="1">
      <c r="A116" s="13"/>
      <c r="B116" s="13"/>
      <c r="C116" s="13"/>
      <c r="D116" s="13"/>
      <c r="E116" s="13"/>
      <c r="F116" s="13"/>
    </row>
    <row r="117" spans="1:6" ht="23.1" customHeight="1">
      <c r="A117" s="21" t="s">
        <v>28</v>
      </c>
      <c r="B117" s="22">
        <v>11</v>
      </c>
      <c r="C117" s="22">
        <v>11</v>
      </c>
      <c r="D117" s="22">
        <v>11</v>
      </c>
      <c r="E117" s="22">
        <v>11</v>
      </c>
      <c r="F117" s="22">
        <v>11</v>
      </c>
    </row>
    <row r="118" spans="1:6" ht="23.1" customHeight="1">
      <c r="A118" s="15" t="s">
        <v>29</v>
      </c>
      <c r="B118" s="14">
        <v>6</v>
      </c>
      <c r="C118" s="14">
        <v>6</v>
      </c>
      <c r="D118" s="14">
        <v>6</v>
      </c>
      <c r="E118" s="14">
        <v>6</v>
      </c>
      <c r="F118" s="14">
        <v>6</v>
      </c>
    </row>
    <row r="119" spans="1:6" ht="6" customHeight="1">
      <c r="A119" s="13"/>
      <c r="B119" s="13"/>
      <c r="C119" s="13"/>
      <c r="D119" s="13"/>
      <c r="E119" s="13"/>
      <c r="F119" s="13"/>
    </row>
    <row r="120" spans="1:6" ht="6" customHeight="1">
      <c r="A120" s="13"/>
      <c r="B120" s="13"/>
      <c r="C120" s="13"/>
      <c r="D120" s="13"/>
      <c r="E120" s="13"/>
      <c r="F120" s="13"/>
    </row>
    <row r="121" spans="1:6" ht="24.9" customHeight="1">
      <c r="A121" s="16" t="s">
        <v>3</v>
      </c>
      <c r="B121" s="7">
        <f>SUM(B117:B118)</f>
        <v>17</v>
      </c>
      <c r="C121" s="7">
        <f>SUM(C117:C118)</f>
        <v>17</v>
      </c>
      <c r="D121" s="7">
        <f>SUM(D117:D118)</f>
        <v>17</v>
      </c>
      <c r="E121" s="7">
        <f>SUM(E117:E118)</f>
        <v>17</v>
      </c>
      <c r="F121" s="7">
        <f>SUM(F117:F118)</f>
        <v>17</v>
      </c>
    </row>
    <row r="122" spans="1:6" ht="24.9" customHeight="1">
      <c r="A122" s="16" t="s">
        <v>4</v>
      </c>
      <c r="B122" s="7">
        <f>COUNTA(B97,B98,B100,B101,B102,B103,B105,B106,B107,B108,B109,B110,B111,B112,B113,B114,B115)</f>
        <v>17</v>
      </c>
      <c r="C122" s="7">
        <f>COUNTA(C97,C98,C100,C101,C102,C103,C105,C106,C107,C108,C109,C110,C111,C112,C113,C114,C115)</f>
        <v>17</v>
      </c>
      <c r="D122" s="7">
        <f>COUNTA(D97,D98,D100,D101,D102,D103,D105,D106,D107,D108,D109,D110,D111,D112,D113,D114,D115)</f>
        <v>17</v>
      </c>
      <c r="E122" s="7">
        <f>COUNTA(E97,E98,E100,E101,E102,E103,E105,E106,E107,E108,E109,E110,E111,E112,E113,E114,E115)</f>
        <v>17</v>
      </c>
      <c r="F122" s="7">
        <f>COUNTA(F97,F98,F100,F101,F102,F103,F105,F106,F107,F108,F109,F110,F111,F112,F113,F114,F115)</f>
        <v>17</v>
      </c>
    </row>
    <row r="123" spans="1:6" ht="23.1" customHeight="1">
      <c r="A123" s="1"/>
      <c r="B123" s="1"/>
      <c r="C123" s="1"/>
      <c r="D123" s="1"/>
      <c r="E123" s="1"/>
      <c r="F123" s="1"/>
    </row>
    <row r="124" spans="1:6" ht="23.1" customHeight="1">
      <c r="A124" s="1"/>
      <c r="B124" s="1"/>
      <c r="C124" s="1"/>
      <c r="D124" s="1"/>
      <c r="E124" s="1"/>
      <c r="F124" s="1"/>
    </row>
    <row r="125" spans="1:6" ht="29.1" customHeight="1">
      <c r="A125" s="3" t="s">
        <v>42</v>
      </c>
      <c r="B125" s="8">
        <v>46349</v>
      </c>
      <c r="C125" s="9">
        <v>46350</v>
      </c>
      <c r="D125" s="9" t="s">
        <v>1348</v>
      </c>
      <c r="E125" s="10">
        <v>46351</v>
      </c>
      <c r="F125" s="4">
        <v>46352</v>
      </c>
    </row>
    <row r="126" spans="1:6" ht="66" customHeight="1">
      <c r="A126" s="15" t="s">
        <v>7</v>
      </c>
      <c r="B126" s="18" t="s">
        <v>347</v>
      </c>
      <c r="C126" s="18" t="s">
        <v>348</v>
      </c>
      <c r="D126" s="37" t="s">
        <v>968</v>
      </c>
      <c r="E126" s="18" t="s">
        <v>349</v>
      </c>
      <c r="F126" s="18" t="s">
        <v>350</v>
      </c>
    </row>
    <row r="127" spans="1:6" ht="66" customHeight="1">
      <c r="A127" s="15" t="s">
        <v>8</v>
      </c>
      <c r="B127" s="18" t="s">
        <v>351</v>
      </c>
      <c r="C127" s="18" t="s">
        <v>352</v>
      </c>
      <c r="D127" s="37" t="s">
        <v>970</v>
      </c>
      <c r="E127" s="18" t="s">
        <v>353</v>
      </c>
      <c r="F127" s="18" t="s">
        <v>354</v>
      </c>
    </row>
    <row r="128" spans="1:6" ht="23.1" customHeight="1">
      <c r="A128" s="15" t="s">
        <v>9</v>
      </c>
      <c r="B128" s="17" t="s">
        <v>10</v>
      </c>
      <c r="C128" s="17" t="s">
        <v>10</v>
      </c>
      <c r="D128" s="17" t="s">
        <v>10</v>
      </c>
      <c r="E128" s="17" t="s">
        <v>10</v>
      </c>
      <c r="F128" s="17" t="s">
        <v>10</v>
      </c>
    </row>
    <row r="129" spans="1:6" ht="66" customHeight="1">
      <c r="A129" s="15" t="s">
        <v>11</v>
      </c>
      <c r="B129" s="19" t="s">
        <v>355</v>
      </c>
      <c r="C129" s="19" t="s">
        <v>356</v>
      </c>
      <c r="D129" s="37" t="s">
        <v>973</v>
      </c>
      <c r="E129" s="19" t="s">
        <v>357</v>
      </c>
      <c r="F129" s="19" t="s">
        <v>358</v>
      </c>
    </row>
    <row r="130" spans="1:6" ht="66" customHeight="1">
      <c r="A130" s="15" t="s">
        <v>12</v>
      </c>
      <c r="B130" s="19" t="s">
        <v>359</v>
      </c>
      <c r="C130" s="19" t="s">
        <v>360</v>
      </c>
      <c r="D130" s="37" t="s">
        <v>976</v>
      </c>
      <c r="E130" s="19" t="s">
        <v>361</v>
      </c>
      <c r="F130" s="19" t="s">
        <v>362</v>
      </c>
    </row>
    <row r="131" spans="1:6" ht="66" customHeight="1">
      <c r="A131" s="15" t="s">
        <v>13</v>
      </c>
      <c r="B131" s="18" t="s">
        <v>363</v>
      </c>
      <c r="C131" s="18" t="s">
        <v>364</v>
      </c>
      <c r="D131" s="37" t="s">
        <v>979</v>
      </c>
      <c r="E131" s="18" t="s">
        <v>365</v>
      </c>
      <c r="F131" s="18" t="s">
        <v>366</v>
      </c>
    </row>
    <row r="132" spans="1:6" ht="66" customHeight="1">
      <c r="A132" s="15" t="s">
        <v>14</v>
      </c>
      <c r="B132" s="19" t="s">
        <v>367</v>
      </c>
      <c r="C132" s="19" t="s">
        <v>368</v>
      </c>
      <c r="D132" s="37" t="s">
        <v>982</v>
      </c>
      <c r="E132" s="19" t="s">
        <v>369</v>
      </c>
      <c r="F132" s="19" t="s">
        <v>370</v>
      </c>
    </row>
    <row r="133" spans="1:6" ht="23.1" customHeight="1">
      <c r="A133" s="15" t="s">
        <v>15</v>
      </c>
      <c r="B133" s="17" t="s">
        <v>16</v>
      </c>
      <c r="C133" s="17" t="s">
        <v>16</v>
      </c>
      <c r="D133" s="17" t="s">
        <v>16</v>
      </c>
      <c r="E133" s="17" t="s">
        <v>16</v>
      </c>
      <c r="F133" s="17" t="s">
        <v>16</v>
      </c>
    </row>
    <row r="134" spans="1:6" ht="66" customHeight="1">
      <c r="A134" s="15" t="s">
        <v>17</v>
      </c>
      <c r="B134" s="19" t="s">
        <v>371</v>
      </c>
      <c r="C134" s="19" t="s">
        <v>372</v>
      </c>
      <c r="D134" s="37" t="s">
        <v>985</v>
      </c>
      <c r="E134" s="19" t="s">
        <v>373</v>
      </c>
      <c r="F134" s="19" t="s">
        <v>374</v>
      </c>
    </row>
    <row r="135" spans="1:6" ht="66" customHeight="1">
      <c r="A135" s="15" t="s">
        <v>31</v>
      </c>
      <c r="B135" s="19" t="s">
        <v>375</v>
      </c>
      <c r="C135" s="19" t="s">
        <v>376</v>
      </c>
      <c r="D135" s="37" t="s">
        <v>990</v>
      </c>
      <c r="E135" s="19" t="s">
        <v>377</v>
      </c>
      <c r="F135" s="19" t="s">
        <v>378</v>
      </c>
    </row>
    <row r="136" spans="1:6" ht="66" customHeight="1">
      <c r="A136" s="15" t="s">
        <v>32</v>
      </c>
      <c r="B136" s="18" t="s">
        <v>379</v>
      </c>
      <c r="C136" s="18" t="s">
        <v>380</v>
      </c>
      <c r="D136" s="37" t="s">
        <v>993</v>
      </c>
      <c r="E136" s="18" t="s">
        <v>381</v>
      </c>
      <c r="F136" s="18" t="s">
        <v>382</v>
      </c>
    </row>
    <row r="137" spans="1:6" ht="66" customHeight="1">
      <c r="A137" s="15" t="s">
        <v>20</v>
      </c>
      <c r="B137" s="19" t="s">
        <v>383</v>
      </c>
      <c r="C137" s="19" t="s">
        <v>384</v>
      </c>
      <c r="D137" s="37" t="s">
        <v>996</v>
      </c>
      <c r="E137" s="19" t="s">
        <v>385</v>
      </c>
      <c r="F137" s="19" t="s">
        <v>386</v>
      </c>
    </row>
    <row r="138" spans="1:6" ht="66" customHeight="1">
      <c r="A138" s="15" t="s">
        <v>33</v>
      </c>
      <c r="B138" s="19" t="s">
        <v>387</v>
      </c>
      <c r="C138" s="19" t="s">
        <v>388</v>
      </c>
      <c r="D138" s="37" t="s">
        <v>1001</v>
      </c>
      <c r="E138" s="19" t="s">
        <v>389</v>
      </c>
      <c r="F138" s="19" t="s">
        <v>390</v>
      </c>
    </row>
    <row r="139" spans="1:6" ht="66" customHeight="1">
      <c r="A139" s="15" t="s">
        <v>34</v>
      </c>
      <c r="B139" s="19" t="s">
        <v>391</v>
      </c>
      <c r="C139" s="19" t="s">
        <v>392</v>
      </c>
      <c r="D139" s="37" t="s">
        <v>1003</v>
      </c>
      <c r="E139" s="19" t="s">
        <v>393</v>
      </c>
      <c r="F139" s="19" t="s">
        <v>394</v>
      </c>
    </row>
    <row r="140" spans="1:6" ht="66" customHeight="1">
      <c r="A140" s="15" t="s">
        <v>35</v>
      </c>
      <c r="B140" s="18" t="s">
        <v>395</v>
      </c>
      <c r="C140" s="18" t="s">
        <v>396</v>
      </c>
      <c r="D140" s="37" t="s">
        <v>1006</v>
      </c>
      <c r="E140" s="18" t="s">
        <v>397</v>
      </c>
      <c r="F140" s="18" t="s">
        <v>398</v>
      </c>
    </row>
    <row r="141" spans="1:6" ht="66" customHeight="1">
      <c r="A141" s="15" t="s">
        <v>36</v>
      </c>
      <c r="B141" s="19" t="s">
        <v>399</v>
      </c>
      <c r="C141" s="19" t="s">
        <v>400</v>
      </c>
      <c r="D141" s="37" t="s">
        <v>1009</v>
      </c>
      <c r="E141" s="19" t="s">
        <v>401</v>
      </c>
      <c r="F141" s="19" t="s">
        <v>402</v>
      </c>
    </row>
    <row r="142" spans="1:6" ht="66" customHeight="1">
      <c r="A142" s="15" t="s">
        <v>37</v>
      </c>
      <c r="B142" s="19" t="s">
        <v>403</v>
      </c>
      <c r="C142" s="19" t="s">
        <v>404</v>
      </c>
      <c r="D142" s="37" t="s">
        <v>1013</v>
      </c>
      <c r="E142" s="19" t="s">
        <v>405</v>
      </c>
      <c r="F142" s="19" t="s">
        <v>406</v>
      </c>
    </row>
    <row r="143" spans="1:6" ht="66" customHeight="1">
      <c r="A143" s="15" t="s">
        <v>38</v>
      </c>
      <c r="B143" s="19" t="s">
        <v>407</v>
      </c>
      <c r="C143" s="19" t="s">
        <v>408</v>
      </c>
      <c r="D143" s="37" t="s">
        <v>1016</v>
      </c>
      <c r="E143" s="19" t="s">
        <v>409</v>
      </c>
      <c r="F143" s="19" t="s">
        <v>410</v>
      </c>
    </row>
    <row r="144" spans="1:6" ht="66" customHeight="1">
      <c r="A144" s="15" t="s">
        <v>39</v>
      </c>
      <c r="B144" s="18" t="s">
        <v>411</v>
      </c>
      <c r="C144" s="18" t="s">
        <v>412</v>
      </c>
      <c r="D144" s="37" t="s">
        <v>1018</v>
      </c>
      <c r="E144" s="18" t="s">
        <v>413</v>
      </c>
      <c r="F144" s="17" t="s">
        <v>43</v>
      </c>
    </row>
    <row r="145" spans="1:6" ht="66" customHeight="1">
      <c r="A145" s="15" t="s">
        <v>1347</v>
      </c>
      <c r="B145" s="13"/>
      <c r="C145" s="13"/>
      <c r="D145" s="37" t="s">
        <v>1021</v>
      </c>
      <c r="E145" s="13"/>
      <c r="F145" s="13"/>
    </row>
    <row r="146" spans="1:6" ht="23.1" customHeight="1">
      <c r="A146" s="21" t="s">
        <v>28</v>
      </c>
      <c r="B146" s="22">
        <v>11</v>
      </c>
      <c r="C146" s="22">
        <v>11</v>
      </c>
      <c r="D146" s="22">
        <v>18</v>
      </c>
      <c r="E146" s="22">
        <v>11</v>
      </c>
      <c r="F146" s="22">
        <v>11</v>
      </c>
    </row>
    <row r="147" spans="1:6" ht="23.1" customHeight="1">
      <c r="A147" s="15" t="s">
        <v>29</v>
      </c>
      <c r="B147" s="14">
        <v>6</v>
      </c>
      <c r="C147" s="14">
        <v>6</v>
      </c>
      <c r="D147" s="45">
        <v>0</v>
      </c>
      <c r="E147" s="14">
        <v>6</v>
      </c>
      <c r="F147" s="14">
        <v>5</v>
      </c>
    </row>
    <row r="148" spans="1:6" ht="6" customHeight="1">
      <c r="A148" s="13"/>
      <c r="B148" s="13"/>
      <c r="C148" s="13"/>
      <c r="E148" s="13"/>
      <c r="F148" s="13"/>
    </row>
    <row r="149" spans="1:6" ht="6" customHeight="1">
      <c r="A149" s="13"/>
      <c r="B149" s="13"/>
      <c r="C149" s="13"/>
      <c r="E149" s="13"/>
      <c r="F149" s="13"/>
    </row>
    <row r="150" spans="1:6" ht="24.9" customHeight="1">
      <c r="A150" s="16" t="s">
        <v>3</v>
      </c>
      <c r="B150" s="7">
        <f>SUM(B146:B147)</f>
        <v>17</v>
      </c>
      <c r="C150" s="7">
        <f>SUM(C146:C147)</f>
        <v>17</v>
      </c>
      <c r="D150" s="7">
        <v>18</v>
      </c>
      <c r="E150" s="7">
        <f>SUM(E146:E147)</f>
        <v>17</v>
      </c>
      <c r="F150" s="6">
        <f>SUM(F146:F147)</f>
        <v>16</v>
      </c>
    </row>
    <row r="151" spans="1:6" ht="24.9" customHeight="1">
      <c r="A151" s="16" t="s">
        <v>4</v>
      </c>
      <c r="B151" s="7">
        <f>COUNTA(B126,B127,B129,B130,B131,B132,B134,B135,B136,B137,B138,B139,B140,B141,B142,B143,B144)</f>
        <v>17</v>
      </c>
      <c r="C151" s="7">
        <f>COUNTA(C126,C127,C129,C130,C131,C132,C134,C135,C136,C137,C138,C139,C140,C141,C142,C143,C144)</f>
        <v>17</v>
      </c>
      <c r="D151" s="7">
        <v>18</v>
      </c>
      <c r="E151" s="7">
        <f>COUNTA(E126,E127,E129,E130,E131,E132,E134,E135,E136,E137,E138,E139,E140,E141,E142,E143,E144)</f>
        <v>17</v>
      </c>
      <c r="F151" s="6">
        <f>COUNTA(F126,F127,F129,F130,F131,F132,F134,F135,F136,F137,F138,F139,F140,F141,F142,F143)</f>
        <v>16</v>
      </c>
    </row>
  </sheetData>
  <sheetProtection algorithmName="SHA-512" hashValue="USR5p8UF0WUqJvox+LOyS7SA5OmJ+hpqJzD51uKASGxCzglA5BBMoIrZVl8b6E8ka5F0ruGyWiEH5TcbHvrAjw==" saltValue="3D98Ook3yXB+07Nz2J64TQ==" spinCount="100000" sheet="1" objects="1" scenarios="1" sort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354B"/>
  </sheetPr>
  <dimension ref="A2:J362"/>
  <sheetViews>
    <sheetView showGridLines="0" workbookViewId="0">
      <pane xSplit="2" ySplit="6" topLeftCell="C7" activePane="bottomRight" state="frozen"/>
      <selection activeCell="D15" sqref="D15"/>
      <selection pane="topRight" activeCell="D15" sqref="D15"/>
      <selection pane="bottomLeft" activeCell="D15" sqref="D15"/>
      <selection pane="bottomRight" activeCell="D15" sqref="D15"/>
    </sheetView>
  </sheetViews>
  <sheetFormatPr defaultRowHeight="13.8"/>
  <cols>
    <col min="1" max="1" width="68" customWidth="1"/>
    <col min="2" max="2" width="13" customWidth="1"/>
    <col min="3" max="3" width="14" customWidth="1"/>
    <col min="4" max="5" width="10" customWidth="1"/>
    <col min="6" max="6" width="11" customWidth="1"/>
    <col min="7" max="7" width="24" customWidth="1"/>
    <col min="8" max="8" width="25" customWidth="1"/>
    <col min="9" max="9" width="18" customWidth="1"/>
    <col min="10" max="10" width="17" customWidth="1"/>
  </cols>
  <sheetData>
    <row r="2" spans="1:10" ht="21">
      <c r="A2" s="23" t="s">
        <v>44</v>
      </c>
    </row>
    <row r="3" spans="1:10">
      <c r="A3" s="24" t="s">
        <v>45</v>
      </c>
    </row>
    <row r="4" spans="1:10">
      <c r="A4" s="25" t="s">
        <v>46</v>
      </c>
    </row>
    <row r="6" spans="1:10" ht="27.9" customHeight="1">
      <c r="A6" s="33" t="s">
        <v>47</v>
      </c>
      <c r="B6" s="33" t="s">
        <v>48</v>
      </c>
      <c r="C6" s="33" t="s">
        <v>49</v>
      </c>
      <c r="D6" s="33" t="s">
        <v>50</v>
      </c>
      <c r="E6" s="33" t="s">
        <v>51</v>
      </c>
      <c r="F6" s="33" t="s">
        <v>52</v>
      </c>
      <c r="G6" s="33" t="s">
        <v>53</v>
      </c>
      <c r="H6" s="33" t="s">
        <v>54</v>
      </c>
      <c r="I6" s="33" t="s">
        <v>55</v>
      </c>
      <c r="J6" s="33" t="s">
        <v>56</v>
      </c>
    </row>
    <row r="7" spans="1:10" ht="30" customHeight="1">
      <c r="A7" s="31" t="s">
        <v>414</v>
      </c>
      <c r="B7" s="27" t="s">
        <v>415</v>
      </c>
      <c r="C7" s="28">
        <v>46324</v>
      </c>
      <c r="D7" s="29">
        <v>0.33333333333333331</v>
      </c>
      <c r="E7" s="29">
        <v>0.35416666666666669</v>
      </c>
      <c r="F7" s="30">
        <v>30</v>
      </c>
      <c r="G7" s="32" t="s">
        <v>416</v>
      </c>
      <c r="H7" s="32" t="s">
        <v>417</v>
      </c>
      <c r="I7" s="26" t="s">
        <v>418</v>
      </c>
      <c r="J7" s="26" t="s">
        <v>419</v>
      </c>
    </row>
    <row r="8" spans="1:10" ht="30" customHeight="1">
      <c r="A8" s="31" t="s">
        <v>420</v>
      </c>
      <c r="B8" s="27" t="s">
        <v>421</v>
      </c>
      <c r="C8" s="28">
        <v>46324</v>
      </c>
      <c r="D8" s="29">
        <v>0.35416666666666669</v>
      </c>
      <c r="E8" s="29">
        <v>0.375</v>
      </c>
      <c r="F8" s="30">
        <v>30</v>
      </c>
      <c r="G8" s="32" t="s">
        <v>422</v>
      </c>
      <c r="H8" s="32" t="s">
        <v>417</v>
      </c>
      <c r="I8" s="26" t="s">
        <v>418</v>
      </c>
      <c r="J8" s="26" t="s">
        <v>419</v>
      </c>
    </row>
    <row r="9" spans="1:10" ht="30" customHeight="1">
      <c r="A9" s="31" t="s">
        <v>423</v>
      </c>
      <c r="B9" s="27" t="s">
        <v>424</v>
      </c>
      <c r="C9" s="28">
        <v>46324</v>
      </c>
      <c r="D9" s="29">
        <v>0.39583333333333331</v>
      </c>
      <c r="E9" s="29">
        <v>0.4236111111111111</v>
      </c>
      <c r="F9" s="30">
        <v>40</v>
      </c>
      <c r="G9" s="32" t="s">
        <v>425</v>
      </c>
      <c r="H9" s="32" t="s">
        <v>417</v>
      </c>
      <c r="I9" s="26" t="s">
        <v>426</v>
      </c>
      <c r="J9" s="26" t="s">
        <v>427</v>
      </c>
    </row>
    <row r="10" spans="1:10" ht="30" customHeight="1">
      <c r="A10" s="31" t="s">
        <v>428</v>
      </c>
      <c r="B10" s="27" t="s">
        <v>429</v>
      </c>
      <c r="C10" s="28">
        <v>46324</v>
      </c>
      <c r="D10" s="29">
        <v>0.4236111111111111</v>
      </c>
      <c r="E10" s="29">
        <v>0.4513888888888889</v>
      </c>
      <c r="F10" s="30">
        <v>40</v>
      </c>
      <c r="G10" s="32" t="s">
        <v>430</v>
      </c>
      <c r="H10" s="32" t="s">
        <v>417</v>
      </c>
      <c r="I10" s="26" t="s">
        <v>426</v>
      </c>
      <c r="J10" s="26" t="s">
        <v>427</v>
      </c>
    </row>
    <row r="11" spans="1:10" ht="30" customHeight="1">
      <c r="A11" s="31" t="s">
        <v>431</v>
      </c>
      <c r="B11" s="27" t="s">
        <v>432</v>
      </c>
      <c r="C11" s="28">
        <v>46324</v>
      </c>
      <c r="D11" s="29">
        <v>0.4513888888888889</v>
      </c>
      <c r="E11" s="29">
        <v>0.47222222222222221</v>
      </c>
      <c r="F11" s="30">
        <v>30</v>
      </c>
      <c r="G11" s="32" t="s">
        <v>433</v>
      </c>
      <c r="H11" s="32" t="s">
        <v>417</v>
      </c>
      <c r="I11" s="26" t="s">
        <v>418</v>
      </c>
      <c r="J11" s="26" t="s">
        <v>419</v>
      </c>
    </row>
    <row r="12" spans="1:10" ht="30" customHeight="1">
      <c r="A12" s="31" t="s">
        <v>434</v>
      </c>
      <c r="B12" s="27" t="s">
        <v>435</v>
      </c>
      <c r="C12" s="28">
        <v>46324</v>
      </c>
      <c r="D12" s="29">
        <v>0.47222222222222221</v>
      </c>
      <c r="E12" s="29">
        <v>0.5</v>
      </c>
      <c r="F12" s="30">
        <v>40</v>
      </c>
      <c r="G12" s="32" t="s">
        <v>436</v>
      </c>
      <c r="H12" s="32" t="s">
        <v>417</v>
      </c>
      <c r="I12" s="26" t="s">
        <v>426</v>
      </c>
      <c r="J12" s="26" t="s">
        <v>427</v>
      </c>
    </row>
    <row r="13" spans="1:10" ht="30" customHeight="1">
      <c r="A13" s="31" t="s">
        <v>437</v>
      </c>
      <c r="B13" s="27" t="s">
        <v>438</v>
      </c>
      <c r="C13" s="28">
        <v>46324</v>
      </c>
      <c r="D13" s="29">
        <v>0.54166666666666663</v>
      </c>
      <c r="E13" s="29">
        <v>0.56944444444444442</v>
      </c>
      <c r="F13" s="30">
        <v>40</v>
      </c>
      <c r="G13" s="32" t="s">
        <v>439</v>
      </c>
      <c r="H13" s="32" t="s">
        <v>440</v>
      </c>
      <c r="I13" s="26" t="s">
        <v>426</v>
      </c>
      <c r="J13" s="26" t="s">
        <v>427</v>
      </c>
    </row>
    <row r="14" spans="1:10" ht="30" customHeight="1">
      <c r="A14" s="31" t="s">
        <v>441</v>
      </c>
      <c r="B14" s="27" t="s">
        <v>442</v>
      </c>
      <c r="C14" s="28">
        <v>46324</v>
      </c>
      <c r="D14" s="29">
        <v>0.56944444444444442</v>
      </c>
      <c r="E14" s="29">
        <v>0.59027777777777779</v>
      </c>
      <c r="F14" s="30">
        <v>30</v>
      </c>
      <c r="G14" s="32" t="s">
        <v>416</v>
      </c>
      <c r="H14" s="32" t="s">
        <v>417</v>
      </c>
      <c r="I14" s="26" t="s">
        <v>418</v>
      </c>
      <c r="J14" s="26" t="s">
        <v>419</v>
      </c>
    </row>
    <row r="15" spans="1:10" ht="30" customHeight="1">
      <c r="A15" s="31" t="s">
        <v>443</v>
      </c>
      <c r="B15" s="27" t="s">
        <v>444</v>
      </c>
      <c r="C15" s="28">
        <v>46324</v>
      </c>
      <c r="D15" s="29">
        <v>0.59027777777777779</v>
      </c>
      <c r="E15" s="29">
        <v>0.61805555555555558</v>
      </c>
      <c r="F15" s="30">
        <v>40</v>
      </c>
      <c r="G15" s="32" t="s">
        <v>445</v>
      </c>
      <c r="H15" s="32" t="s">
        <v>417</v>
      </c>
      <c r="I15" s="26" t="s">
        <v>426</v>
      </c>
      <c r="J15" s="26" t="s">
        <v>427</v>
      </c>
    </row>
    <row r="16" spans="1:10" ht="30" customHeight="1">
      <c r="A16" s="31" t="s">
        <v>446</v>
      </c>
      <c r="B16" s="27" t="s">
        <v>447</v>
      </c>
      <c r="C16" s="28">
        <v>46324</v>
      </c>
      <c r="D16" s="29">
        <v>0.61805555555555558</v>
      </c>
      <c r="E16" s="29">
        <v>0.64583333333333337</v>
      </c>
      <c r="F16" s="30">
        <v>40</v>
      </c>
      <c r="G16" s="32" t="s">
        <v>448</v>
      </c>
      <c r="H16" s="32" t="s">
        <v>417</v>
      </c>
      <c r="I16" s="26" t="s">
        <v>426</v>
      </c>
      <c r="J16" s="26" t="s">
        <v>427</v>
      </c>
    </row>
    <row r="17" spans="1:10" ht="30" customHeight="1">
      <c r="A17" s="31" t="s">
        <v>449</v>
      </c>
      <c r="B17" s="27" t="s">
        <v>450</v>
      </c>
      <c r="C17" s="28">
        <v>46324</v>
      </c>
      <c r="D17" s="29">
        <v>0.64583333333333337</v>
      </c>
      <c r="E17" s="29">
        <v>0.66666666666666663</v>
      </c>
      <c r="F17" s="30">
        <v>30</v>
      </c>
      <c r="G17" s="32" t="s">
        <v>451</v>
      </c>
      <c r="H17" s="32" t="s">
        <v>417</v>
      </c>
      <c r="I17" s="26" t="s">
        <v>418</v>
      </c>
      <c r="J17" s="26" t="s">
        <v>419</v>
      </c>
    </row>
    <row r="18" spans="1:10" ht="30" customHeight="1">
      <c r="A18" s="31" t="s">
        <v>452</v>
      </c>
      <c r="B18" s="27" t="s">
        <v>453</v>
      </c>
      <c r="C18" s="28">
        <v>46324</v>
      </c>
      <c r="D18" s="29">
        <v>0.66666666666666663</v>
      </c>
      <c r="E18" s="29">
        <v>0.69444444444444442</v>
      </c>
      <c r="F18" s="30">
        <v>40</v>
      </c>
      <c r="G18" s="32" t="s">
        <v>436</v>
      </c>
      <c r="H18" s="32" t="s">
        <v>417</v>
      </c>
      <c r="I18" s="26" t="s">
        <v>426</v>
      </c>
      <c r="J18" s="26" t="s">
        <v>427</v>
      </c>
    </row>
    <row r="19" spans="1:10" ht="30" customHeight="1">
      <c r="A19" s="31" t="s">
        <v>454</v>
      </c>
      <c r="B19" s="27" t="s">
        <v>455</v>
      </c>
      <c r="C19" s="28">
        <v>46324</v>
      </c>
      <c r="D19" s="29">
        <v>0.69444444444444442</v>
      </c>
      <c r="E19" s="29">
        <v>0.71527777777777779</v>
      </c>
      <c r="F19" s="30">
        <v>30</v>
      </c>
      <c r="G19" s="32" t="s">
        <v>433</v>
      </c>
      <c r="H19" s="32" t="s">
        <v>417</v>
      </c>
      <c r="I19" s="26" t="s">
        <v>418</v>
      </c>
      <c r="J19" s="26" t="s">
        <v>419</v>
      </c>
    </row>
    <row r="20" spans="1:10" ht="30" customHeight="1">
      <c r="A20" s="31" t="s">
        <v>456</v>
      </c>
      <c r="B20" s="27" t="s">
        <v>457</v>
      </c>
      <c r="C20" s="28">
        <v>46324</v>
      </c>
      <c r="D20" s="29">
        <v>0.71527777777777779</v>
      </c>
      <c r="E20" s="29">
        <v>0.74305555555555558</v>
      </c>
      <c r="F20" s="30">
        <v>40</v>
      </c>
      <c r="G20" s="32" t="s">
        <v>458</v>
      </c>
      <c r="H20" s="32" t="s">
        <v>440</v>
      </c>
      <c r="I20" s="26" t="s">
        <v>426</v>
      </c>
      <c r="J20" s="26" t="s">
        <v>427</v>
      </c>
    </row>
    <row r="21" spans="1:10" ht="30" customHeight="1">
      <c r="A21" s="31" t="s">
        <v>459</v>
      </c>
      <c r="B21" s="27" t="s">
        <v>460</v>
      </c>
      <c r="C21" s="28">
        <v>46324</v>
      </c>
      <c r="D21" s="29">
        <v>0.74305555555555558</v>
      </c>
      <c r="E21" s="29">
        <v>0.77083333333333337</v>
      </c>
      <c r="F21" s="30">
        <v>40</v>
      </c>
      <c r="G21" s="32" t="s">
        <v>445</v>
      </c>
      <c r="H21" s="32" t="s">
        <v>417</v>
      </c>
      <c r="I21" s="26" t="s">
        <v>426</v>
      </c>
      <c r="J21" s="26" t="s">
        <v>427</v>
      </c>
    </row>
    <row r="22" spans="1:10" ht="30" customHeight="1">
      <c r="A22" s="31" t="s">
        <v>461</v>
      </c>
      <c r="B22" s="27" t="s">
        <v>462</v>
      </c>
      <c r="C22" s="28">
        <v>46324</v>
      </c>
      <c r="D22" s="29">
        <v>0.77083333333333337</v>
      </c>
      <c r="E22" s="29">
        <v>0.79166666666666663</v>
      </c>
      <c r="F22" s="30">
        <v>30</v>
      </c>
      <c r="G22" s="32" t="s">
        <v>433</v>
      </c>
      <c r="H22" s="32" t="s">
        <v>417</v>
      </c>
      <c r="I22" s="26" t="s">
        <v>418</v>
      </c>
      <c r="J22" s="26" t="s">
        <v>419</v>
      </c>
    </row>
    <row r="23" spans="1:10" ht="30" customHeight="1">
      <c r="A23" s="31" t="s">
        <v>463</v>
      </c>
      <c r="B23" s="27" t="s">
        <v>464</v>
      </c>
      <c r="C23" s="28">
        <v>46324</v>
      </c>
      <c r="D23" s="29">
        <v>0.79166666666666663</v>
      </c>
      <c r="E23" s="29">
        <v>0.81944444444444442</v>
      </c>
      <c r="F23" s="30">
        <v>40</v>
      </c>
      <c r="G23" s="32" t="s">
        <v>465</v>
      </c>
      <c r="H23" s="32" t="s">
        <v>417</v>
      </c>
      <c r="I23" s="26" t="s">
        <v>426</v>
      </c>
      <c r="J23" s="26" t="s">
        <v>427</v>
      </c>
    </row>
    <row r="24" spans="1:10" ht="30" customHeight="1">
      <c r="A24" s="31" t="s">
        <v>466</v>
      </c>
      <c r="B24" s="27" t="s">
        <v>467</v>
      </c>
      <c r="C24" s="28">
        <v>46325</v>
      </c>
      <c r="D24" s="29">
        <v>0.33333333333333331</v>
      </c>
      <c r="E24" s="29">
        <v>0.35416666666666669</v>
      </c>
      <c r="F24" s="30">
        <v>30</v>
      </c>
      <c r="G24" s="32" t="s">
        <v>451</v>
      </c>
      <c r="H24" s="32" t="s">
        <v>417</v>
      </c>
      <c r="I24" s="26" t="s">
        <v>418</v>
      </c>
      <c r="J24" s="26" t="s">
        <v>419</v>
      </c>
    </row>
    <row r="25" spans="1:10" ht="30" customHeight="1">
      <c r="A25" s="31" t="s">
        <v>468</v>
      </c>
      <c r="B25" s="27" t="s">
        <v>469</v>
      </c>
      <c r="C25" s="28">
        <v>46325</v>
      </c>
      <c r="D25" s="29">
        <v>0.35416666666666669</v>
      </c>
      <c r="E25" s="29">
        <v>0.375</v>
      </c>
      <c r="F25" s="30">
        <v>30</v>
      </c>
      <c r="G25" s="32" t="s">
        <v>465</v>
      </c>
      <c r="H25" s="32" t="s">
        <v>417</v>
      </c>
      <c r="I25" s="26" t="s">
        <v>418</v>
      </c>
      <c r="J25" s="26" t="s">
        <v>419</v>
      </c>
    </row>
    <row r="26" spans="1:10" ht="30" customHeight="1">
      <c r="A26" s="31" t="s">
        <v>470</v>
      </c>
      <c r="B26" s="27" t="s">
        <v>471</v>
      </c>
      <c r="C26" s="28">
        <v>46325</v>
      </c>
      <c r="D26" s="29">
        <v>0.39583333333333331</v>
      </c>
      <c r="E26" s="29">
        <v>0.4236111111111111</v>
      </c>
      <c r="F26" s="30">
        <v>40</v>
      </c>
      <c r="G26" s="32" t="s">
        <v>451</v>
      </c>
      <c r="H26" s="32" t="s">
        <v>417</v>
      </c>
      <c r="I26" s="26" t="s">
        <v>472</v>
      </c>
      <c r="J26" s="26" t="s">
        <v>427</v>
      </c>
    </row>
    <row r="27" spans="1:10" ht="30" customHeight="1">
      <c r="A27" s="31" t="s">
        <v>473</v>
      </c>
      <c r="B27" s="27" t="s">
        <v>474</v>
      </c>
      <c r="C27" s="28">
        <v>46325</v>
      </c>
      <c r="D27" s="29">
        <v>0.4236111111111111</v>
      </c>
      <c r="E27" s="29">
        <v>0.4513888888888889</v>
      </c>
      <c r="F27" s="30">
        <v>40</v>
      </c>
      <c r="G27" s="32" t="s">
        <v>475</v>
      </c>
      <c r="H27" s="32" t="s">
        <v>417</v>
      </c>
      <c r="I27" s="26" t="s">
        <v>426</v>
      </c>
      <c r="J27" s="26" t="s">
        <v>427</v>
      </c>
    </row>
    <row r="28" spans="1:10" ht="30" customHeight="1">
      <c r="A28" s="31" t="s">
        <v>476</v>
      </c>
      <c r="B28" s="27" t="s">
        <v>477</v>
      </c>
      <c r="C28" s="28">
        <v>46325</v>
      </c>
      <c r="D28" s="29">
        <v>0.4513888888888889</v>
      </c>
      <c r="E28" s="29">
        <v>0.47222222222222221</v>
      </c>
      <c r="F28" s="30">
        <v>30</v>
      </c>
      <c r="G28" s="32" t="s">
        <v>478</v>
      </c>
      <c r="H28" s="32" t="s">
        <v>440</v>
      </c>
      <c r="I28" s="26" t="s">
        <v>418</v>
      </c>
      <c r="J28" s="26" t="s">
        <v>419</v>
      </c>
    </row>
    <row r="29" spans="1:10" ht="30" customHeight="1">
      <c r="A29" s="31" t="s">
        <v>479</v>
      </c>
      <c r="B29" s="27" t="s">
        <v>480</v>
      </c>
      <c r="C29" s="28">
        <v>46325</v>
      </c>
      <c r="D29" s="29">
        <v>0.47222222222222221</v>
      </c>
      <c r="E29" s="29">
        <v>0.5</v>
      </c>
      <c r="F29" s="30">
        <v>40</v>
      </c>
      <c r="G29" s="32" t="s">
        <v>465</v>
      </c>
      <c r="H29" s="32" t="s">
        <v>417</v>
      </c>
      <c r="I29" s="26" t="s">
        <v>426</v>
      </c>
      <c r="J29" s="26" t="s">
        <v>427</v>
      </c>
    </row>
    <row r="30" spans="1:10" ht="30" customHeight="1">
      <c r="A30" s="31" t="s">
        <v>481</v>
      </c>
      <c r="B30" s="27" t="s">
        <v>482</v>
      </c>
      <c r="C30" s="28">
        <v>46325</v>
      </c>
      <c r="D30" s="29">
        <v>0.54166666666666663</v>
      </c>
      <c r="E30" s="29">
        <v>0.56944444444444442</v>
      </c>
      <c r="F30" s="30">
        <v>40</v>
      </c>
      <c r="G30" s="32" t="s">
        <v>483</v>
      </c>
      <c r="H30" s="32" t="s">
        <v>417</v>
      </c>
      <c r="I30" s="26" t="s">
        <v>426</v>
      </c>
      <c r="J30" s="26" t="s">
        <v>427</v>
      </c>
    </row>
    <row r="31" spans="1:10" ht="30" customHeight="1">
      <c r="A31" s="31" t="s">
        <v>461</v>
      </c>
      <c r="B31" s="27" t="s">
        <v>484</v>
      </c>
      <c r="C31" s="28">
        <v>46325</v>
      </c>
      <c r="D31" s="29">
        <v>0.56944444444444442</v>
      </c>
      <c r="E31" s="29">
        <v>0.59027777777777779</v>
      </c>
      <c r="F31" s="30">
        <v>30</v>
      </c>
      <c r="G31" s="32" t="s">
        <v>433</v>
      </c>
      <c r="H31" s="32" t="s">
        <v>417</v>
      </c>
      <c r="I31" s="26" t="s">
        <v>418</v>
      </c>
      <c r="J31" s="26" t="s">
        <v>419</v>
      </c>
    </row>
    <row r="32" spans="1:10" ht="30" customHeight="1">
      <c r="A32" s="31" t="s">
        <v>485</v>
      </c>
      <c r="B32" s="27" t="s">
        <v>486</v>
      </c>
      <c r="C32" s="28">
        <v>46325</v>
      </c>
      <c r="D32" s="29">
        <v>0.59027777777777779</v>
      </c>
      <c r="E32" s="29">
        <v>0.61805555555555558</v>
      </c>
      <c r="F32" s="30">
        <v>40</v>
      </c>
      <c r="G32" s="32" t="s">
        <v>458</v>
      </c>
      <c r="H32" s="32" t="s">
        <v>417</v>
      </c>
      <c r="I32" s="26" t="s">
        <v>426</v>
      </c>
      <c r="J32" s="26" t="s">
        <v>427</v>
      </c>
    </row>
    <row r="33" spans="1:10" ht="30" customHeight="1">
      <c r="A33" s="31" t="s">
        <v>487</v>
      </c>
      <c r="B33" s="27" t="s">
        <v>488</v>
      </c>
      <c r="C33" s="28">
        <v>46325</v>
      </c>
      <c r="D33" s="29">
        <v>0.61805555555555558</v>
      </c>
      <c r="E33" s="29">
        <v>0.64583333333333337</v>
      </c>
      <c r="F33" s="30">
        <v>40</v>
      </c>
      <c r="G33" s="32" t="s">
        <v>425</v>
      </c>
      <c r="H33" s="32" t="s">
        <v>417</v>
      </c>
      <c r="I33" s="26" t="s">
        <v>426</v>
      </c>
      <c r="J33" s="26" t="s">
        <v>427</v>
      </c>
    </row>
    <row r="34" spans="1:10" ht="30" customHeight="1">
      <c r="A34" s="31" t="s">
        <v>441</v>
      </c>
      <c r="B34" s="27" t="s">
        <v>489</v>
      </c>
      <c r="C34" s="28">
        <v>46325</v>
      </c>
      <c r="D34" s="29">
        <v>0.64583333333333337</v>
      </c>
      <c r="E34" s="29">
        <v>0.66666666666666663</v>
      </c>
      <c r="F34" s="30">
        <v>30</v>
      </c>
      <c r="G34" s="32" t="s">
        <v>465</v>
      </c>
      <c r="H34" s="32" t="s">
        <v>417</v>
      </c>
      <c r="I34" s="26" t="s">
        <v>418</v>
      </c>
      <c r="J34" s="26" t="s">
        <v>419</v>
      </c>
    </row>
    <row r="35" spans="1:10" ht="30" customHeight="1">
      <c r="A35" s="31" t="s">
        <v>490</v>
      </c>
      <c r="B35" s="27" t="s">
        <v>491</v>
      </c>
      <c r="C35" s="28">
        <v>46325</v>
      </c>
      <c r="D35" s="29">
        <v>0.66666666666666663</v>
      </c>
      <c r="E35" s="29">
        <v>0.69444444444444442</v>
      </c>
      <c r="F35" s="30">
        <v>40</v>
      </c>
      <c r="G35" s="32" t="s">
        <v>465</v>
      </c>
      <c r="H35" s="32" t="s">
        <v>417</v>
      </c>
      <c r="I35" s="26" t="s">
        <v>426</v>
      </c>
      <c r="J35" s="26" t="s">
        <v>427</v>
      </c>
    </row>
    <row r="36" spans="1:10" ht="30" customHeight="1">
      <c r="A36" s="31" t="s">
        <v>492</v>
      </c>
      <c r="B36" s="27" t="s">
        <v>493</v>
      </c>
      <c r="C36" s="28">
        <v>46325</v>
      </c>
      <c r="D36" s="29">
        <v>0.69444444444444442</v>
      </c>
      <c r="E36" s="29">
        <v>0.71527777777777779</v>
      </c>
      <c r="F36" s="30">
        <v>30</v>
      </c>
      <c r="G36" s="32" t="s">
        <v>422</v>
      </c>
      <c r="H36" s="32" t="s">
        <v>417</v>
      </c>
      <c r="I36" s="26" t="s">
        <v>418</v>
      </c>
      <c r="J36" s="26" t="s">
        <v>419</v>
      </c>
    </row>
    <row r="37" spans="1:10" ht="30" customHeight="1">
      <c r="A37" s="31" t="s">
        <v>463</v>
      </c>
      <c r="B37" s="27" t="s">
        <v>494</v>
      </c>
      <c r="C37" s="28">
        <v>46325</v>
      </c>
      <c r="D37" s="29">
        <v>0.71527777777777779</v>
      </c>
      <c r="E37" s="29">
        <v>0.74305555555555558</v>
      </c>
      <c r="F37" s="30">
        <v>40</v>
      </c>
      <c r="G37" s="32" t="s">
        <v>465</v>
      </c>
      <c r="H37" s="32" t="s">
        <v>417</v>
      </c>
      <c r="I37" s="26" t="s">
        <v>426</v>
      </c>
      <c r="J37" s="26" t="s">
        <v>427</v>
      </c>
    </row>
    <row r="38" spans="1:10" ht="30" customHeight="1">
      <c r="A38" s="31" t="s">
        <v>495</v>
      </c>
      <c r="B38" s="27" t="s">
        <v>496</v>
      </c>
      <c r="C38" s="28">
        <v>46325</v>
      </c>
      <c r="D38" s="29">
        <v>0.74305555555555558</v>
      </c>
      <c r="E38" s="29">
        <v>0.77083333333333337</v>
      </c>
      <c r="F38" s="30">
        <v>40</v>
      </c>
      <c r="G38" s="32" t="s">
        <v>458</v>
      </c>
      <c r="H38" s="32" t="s">
        <v>440</v>
      </c>
      <c r="I38" s="26" t="s">
        <v>426</v>
      </c>
      <c r="J38" s="26" t="s">
        <v>427</v>
      </c>
    </row>
    <row r="39" spans="1:10" ht="30" customHeight="1">
      <c r="A39" s="31" t="s">
        <v>497</v>
      </c>
      <c r="B39" s="27" t="s">
        <v>498</v>
      </c>
      <c r="C39" s="28">
        <v>46325</v>
      </c>
      <c r="D39" s="29">
        <v>0.77083333333333337</v>
      </c>
      <c r="E39" s="29">
        <v>0.79166666666666663</v>
      </c>
      <c r="F39" s="30">
        <v>30</v>
      </c>
      <c r="G39" s="32" t="s">
        <v>499</v>
      </c>
      <c r="H39" s="32" t="s">
        <v>440</v>
      </c>
      <c r="I39" s="26" t="s">
        <v>418</v>
      </c>
      <c r="J39" s="26" t="s">
        <v>419</v>
      </c>
    </row>
    <row r="40" spans="1:10" ht="30" customHeight="1">
      <c r="A40" s="31" t="s">
        <v>500</v>
      </c>
      <c r="B40" s="27" t="s">
        <v>501</v>
      </c>
      <c r="C40" s="28">
        <v>46325</v>
      </c>
      <c r="D40" s="29">
        <v>0.79166666666666663</v>
      </c>
      <c r="E40" s="29">
        <v>0.81944444444444442</v>
      </c>
      <c r="F40" s="30">
        <v>40</v>
      </c>
      <c r="G40" s="32" t="s">
        <v>458</v>
      </c>
      <c r="H40" s="32" t="s">
        <v>440</v>
      </c>
      <c r="I40" s="26" t="s">
        <v>426</v>
      </c>
      <c r="J40" s="26" t="s">
        <v>427</v>
      </c>
    </row>
    <row r="41" spans="1:10" ht="30" customHeight="1">
      <c r="A41" s="31" t="s">
        <v>502</v>
      </c>
      <c r="B41" s="27" t="s">
        <v>503</v>
      </c>
      <c r="C41" s="28">
        <v>46328</v>
      </c>
      <c r="D41" s="29">
        <v>0.33333333333333331</v>
      </c>
      <c r="E41" s="29">
        <v>0.35416666666666669</v>
      </c>
      <c r="F41" s="30">
        <v>30</v>
      </c>
      <c r="G41" s="32" t="s">
        <v>451</v>
      </c>
      <c r="H41" s="32" t="s">
        <v>417</v>
      </c>
      <c r="I41" s="26" t="s">
        <v>418</v>
      </c>
      <c r="J41" s="26" t="s">
        <v>419</v>
      </c>
    </row>
    <row r="42" spans="1:10" ht="30" customHeight="1">
      <c r="A42" s="31" t="s">
        <v>504</v>
      </c>
      <c r="B42" s="27" t="s">
        <v>505</v>
      </c>
      <c r="C42" s="28">
        <v>46328</v>
      </c>
      <c r="D42" s="29">
        <v>0.35416666666666669</v>
      </c>
      <c r="E42" s="29">
        <v>0.375</v>
      </c>
      <c r="F42" s="30">
        <v>30</v>
      </c>
      <c r="G42" s="32" t="s">
        <v>506</v>
      </c>
      <c r="H42" s="32" t="s">
        <v>507</v>
      </c>
      <c r="I42" s="26" t="s">
        <v>418</v>
      </c>
      <c r="J42" s="26" t="s">
        <v>419</v>
      </c>
    </row>
    <row r="43" spans="1:10" ht="30" customHeight="1">
      <c r="A43" s="31" t="s">
        <v>508</v>
      </c>
      <c r="B43" s="27" t="s">
        <v>509</v>
      </c>
      <c r="C43" s="28">
        <v>46328</v>
      </c>
      <c r="D43" s="29">
        <v>0.39583333333333331</v>
      </c>
      <c r="E43" s="29">
        <v>0.4236111111111111</v>
      </c>
      <c r="F43" s="30">
        <v>40</v>
      </c>
      <c r="G43" s="32" t="s">
        <v>510</v>
      </c>
      <c r="H43" s="32" t="s">
        <v>417</v>
      </c>
      <c r="I43" s="26" t="s">
        <v>426</v>
      </c>
      <c r="J43" s="26" t="s">
        <v>427</v>
      </c>
    </row>
    <row r="44" spans="1:10" ht="30" customHeight="1">
      <c r="A44" s="31" t="s">
        <v>511</v>
      </c>
      <c r="B44" s="27" t="s">
        <v>512</v>
      </c>
      <c r="C44" s="28">
        <v>46328</v>
      </c>
      <c r="D44" s="29">
        <v>0.4236111111111111</v>
      </c>
      <c r="E44" s="29">
        <v>0.4513888888888889</v>
      </c>
      <c r="F44" s="30">
        <v>40</v>
      </c>
      <c r="G44" s="32" t="s">
        <v>439</v>
      </c>
      <c r="H44" s="32" t="s">
        <v>417</v>
      </c>
      <c r="I44" s="26" t="s">
        <v>426</v>
      </c>
      <c r="J44" s="26" t="s">
        <v>427</v>
      </c>
    </row>
    <row r="45" spans="1:10" ht="30" customHeight="1">
      <c r="A45" s="31" t="s">
        <v>513</v>
      </c>
      <c r="B45" s="27" t="s">
        <v>514</v>
      </c>
      <c r="C45" s="28">
        <v>46328</v>
      </c>
      <c r="D45" s="29">
        <v>0.4513888888888889</v>
      </c>
      <c r="E45" s="29">
        <v>0.47222222222222221</v>
      </c>
      <c r="F45" s="30">
        <v>30</v>
      </c>
      <c r="G45" s="32" t="s">
        <v>515</v>
      </c>
      <c r="H45" s="32" t="s">
        <v>417</v>
      </c>
      <c r="I45" s="26" t="s">
        <v>418</v>
      </c>
      <c r="J45" s="26" t="s">
        <v>419</v>
      </c>
    </row>
    <row r="46" spans="1:10" ht="30" customHeight="1">
      <c r="A46" s="31" t="s">
        <v>423</v>
      </c>
      <c r="B46" s="27" t="s">
        <v>516</v>
      </c>
      <c r="C46" s="28">
        <v>46328</v>
      </c>
      <c r="D46" s="29">
        <v>0.47222222222222221</v>
      </c>
      <c r="E46" s="29">
        <v>0.5</v>
      </c>
      <c r="F46" s="30">
        <v>40</v>
      </c>
      <c r="G46" s="32" t="s">
        <v>517</v>
      </c>
      <c r="H46" s="32" t="s">
        <v>417</v>
      </c>
      <c r="I46" s="26" t="s">
        <v>426</v>
      </c>
      <c r="J46" s="26" t="s">
        <v>427</v>
      </c>
    </row>
    <row r="47" spans="1:10" ht="30" customHeight="1">
      <c r="A47" s="31" t="s">
        <v>518</v>
      </c>
      <c r="B47" s="27" t="s">
        <v>519</v>
      </c>
      <c r="C47" s="28">
        <v>46328</v>
      </c>
      <c r="D47" s="29">
        <v>0.54166666666666663</v>
      </c>
      <c r="E47" s="29">
        <v>0.56944444444444442</v>
      </c>
      <c r="F47" s="30">
        <v>40</v>
      </c>
      <c r="G47" s="32" t="s">
        <v>520</v>
      </c>
      <c r="H47" s="32" t="s">
        <v>440</v>
      </c>
      <c r="I47" s="26" t="s">
        <v>426</v>
      </c>
      <c r="J47" s="26" t="s">
        <v>427</v>
      </c>
    </row>
    <row r="48" spans="1:10" ht="30" customHeight="1">
      <c r="A48" s="31" t="s">
        <v>521</v>
      </c>
      <c r="B48" s="27" t="s">
        <v>522</v>
      </c>
      <c r="C48" s="28">
        <v>46328</v>
      </c>
      <c r="D48" s="29">
        <v>0.56944444444444442</v>
      </c>
      <c r="E48" s="29">
        <v>0.59722222222222221</v>
      </c>
      <c r="F48" s="30">
        <v>40</v>
      </c>
      <c r="G48" s="32" t="s">
        <v>436</v>
      </c>
      <c r="H48" s="32" t="s">
        <v>417</v>
      </c>
      <c r="I48" s="26" t="s">
        <v>426</v>
      </c>
      <c r="J48" s="26" t="s">
        <v>427</v>
      </c>
    </row>
    <row r="49" spans="1:10" ht="30" customHeight="1">
      <c r="A49" s="31" t="s">
        <v>523</v>
      </c>
      <c r="B49" s="27" t="s">
        <v>524</v>
      </c>
      <c r="C49" s="28">
        <v>46328</v>
      </c>
      <c r="D49" s="29">
        <v>0.59722222222222221</v>
      </c>
      <c r="E49" s="29">
        <v>0.61805555555555558</v>
      </c>
      <c r="F49" s="30">
        <v>30</v>
      </c>
      <c r="G49" s="32" t="s">
        <v>525</v>
      </c>
      <c r="H49" s="32" t="s">
        <v>440</v>
      </c>
      <c r="I49" s="26" t="s">
        <v>418</v>
      </c>
      <c r="J49" s="26" t="s">
        <v>419</v>
      </c>
    </row>
    <row r="50" spans="1:10" ht="30" customHeight="1">
      <c r="A50" s="31" t="s">
        <v>526</v>
      </c>
      <c r="B50" s="27" t="s">
        <v>527</v>
      </c>
      <c r="C50" s="28">
        <v>46328</v>
      </c>
      <c r="D50" s="29">
        <v>0.61805555555555558</v>
      </c>
      <c r="E50" s="29">
        <v>0.64583333333333337</v>
      </c>
      <c r="F50" s="30">
        <v>40</v>
      </c>
      <c r="G50" s="32" t="s">
        <v>458</v>
      </c>
      <c r="H50" s="32" t="s">
        <v>417</v>
      </c>
      <c r="I50" s="26" t="s">
        <v>426</v>
      </c>
      <c r="J50" s="26" t="s">
        <v>427</v>
      </c>
    </row>
    <row r="51" spans="1:10" ht="30" customHeight="1">
      <c r="A51" s="31" t="s">
        <v>528</v>
      </c>
      <c r="B51" s="27" t="s">
        <v>529</v>
      </c>
      <c r="C51" s="28">
        <v>46328</v>
      </c>
      <c r="D51" s="29">
        <v>0.64583333333333337</v>
      </c>
      <c r="E51" s="29">
        <v>0.67361111111111116</v>
      </c>
      <c r="F51" s="30">
        <v>40</v>
      </c>
      <c r="G51" s="32" t="s">
        <v>433</v>
      </c>
      <c r="H51" s="32" t="s">
        <v>417</v>
      </c>
      <c r="I51" s="26" t="s">
        <v>426</v>
      </c>
      <c r="J51" s="26" t="s">
        <v>427</v>
      </c>
    </row>
    <row r="52" spans="1:10" ht="30" customHeight="1">
      <c r="A52" s="31" t="s">
        <v>530</v>
      </c>
      <c r="B52" s="27" t="s">
        <v>531</v>
      </c>
      <c r="C52" s="28">
        <v>46328</v>
      </c>
      <c r="D52" s="29">
        <v>0.67361111111111116</v>
      </c>
      <c r="E52" s="29">
        <v>0.70138888888888884</v>
      </c>
      <c r="F52" s="30">
        <v>40</v>
      </c>
      <c r="G52" s="32" t="s">
        <v>433</v>
      </c>
      <c r="H52" s="32" t="s">
        <v>417</v>
      </c>
      <c r="I52" s="26" t="s">
        <v>426</v>
      </c>
      <c r="J52" s="26" t="s">
        <v>427</v>
      </c>
    </row>
    <row r="53" spans="1:10" ht="30" customHeight="1">
      <c r="A53" s="31" t="s">
        <v>532</v>
      </c>
      <c r="B53" s="27" t="s">
        <v>533</v>
      </c>
      <c r="C53" s="28">
        <v>46328</v>
      </c>
      <c r="D53" s="29">
        <v>0.70138888888888884</v>
      </c>
      <c r="E53" s="29">
        <v>0.72222222222222221</v>
      </c>
      <c r="F53" s="30">
        <v>30</v>
      </c>
      <c r="G53" s="32" t="s">
        <v>451</v>
      </c>
      <c r="H53" s="32" t="s">
        <v>417</v>
      </c>
      <c r="I53" s="26" t="s">
        <v>418</v>
      </c>
      <c r="J53" s="26" t="s">
        <v>419</v>
      </c>
    </row>
    <row r="54" spans="1:10" ht="30" customHeight="1">
      <c r="A54" s="31" t="s">
        <v>534</v>
      </c>
      <c r="B54" s="27" t="s">
        <v>535</v>
      </c>
      <c r="C54" s="28">
        <v>46328</v>
      </c>
      <c r="D54" s="29">
        <v>0.72222222222222221</v>
      </c>
      <c r="E54" s="29">
        <v>0.75</v>
      </c>
      <c r="F54" s="30">
        <v>40</v>
      </c>
      <c r="G54" s="32" t="s">
        <v>451</v>
      </c>
      <c r="H54" s="32" t="s">
        <v>417</v>
      </c>
      <c r="I54" s="26" t="s">
        <v>426</v>
      </c>
      <c r="J54" s="26" t="s">
        <v>427</v>
      </c>
    </row>
    <row r="55" spans="1:10" ht="30" customHeight="1">
      <c r="A55" s="31" t="s">
        <v>536</v>
      </c>
      <c r="B55" s="27" t="s">
        <v>537</v>
      </c>
      <c r="C55" s="28">
        <v>46328</v>
      </c>
      <c r="D55" s="29">
        <v>0.75</v>
      </c>
      <c r="E55" s="29">
        <v>0.77777777777777779</v>
      </c>
      <c r="F55" s="30">
        <v>40</v>
      </c>
      <c r="G55" s="32" t="s">
        <v>425</v>
      </c>
      <c r="H55" s="32" t="s">
        <v>417</v>
      </c>
      <c r="I55" s="26" t="s">
        <v>426</v>
      </c>
      <c r="J55" s="26" t="s">
        <v>427</v>
      </c>
    </row>
    <row r="56" spans="1:10" ht="30" customHeight="1">
      <c r="A56" s="31" t="s">
        <v>538</v>
      </c>
      <c r="B56" s="27" t="s">
        <v>539</v>
      </c>
      <c r="C56" s="28">
        <v>46328</v>
      </c>
      <c r="D56" s="29">
        <v>0.77777777777777779</v>
      </c>
      <c r="E56" s="29">
        <v>0.80555555555555558</v>
      </c>
      <c r="F56" s="30">
        <v>40</v>
      </c>
      <c r="G56" s="32" t="s">
        <v>540</v>
      </c>
      <c r="H56" s="32" t="s">
        <v>440</v>
      </c>
      <c r="I56" s="26" t="s">
        <v>426</v>
      </c>
      <c r="J56" s="26" t="s">
        <v>427</v>
      </c>
    </row>
    <row r="57" spans="1:10" ht="30" customHeight="1">
      <c r="A57" s="31" t="s">
        <v>541</v>
      </c>
      <c r="B57" s="27" t="s">
        <v>542</v>
      </c>
      <c r="C57" s="28">
        <v>46328</v>
      </c>
      <c r="D57" s="29">
        <v>0.80555555555555558</v>
      </c>
      <c r="E57" s="29">
        <v>0.82638888888888884</v>
      </c>
      <c r="F57" s="30">
        <v>30</v>
      </c>
      <c r="G57" s="32" t="s">
        <v>433</v>
      </c>
      <c r="H57" s="32" t="s">
        <v>417</v>
      </c>
      <c r="I57" s="26" t="s">
        <v>418</v>
      </c>
      <c r="J57" s="26" t="s">
        <v>419</v>
      </c>
    </row>
    <row r="58" spans="1:10" ht="30" customHeight="1">
      <c r="A58" s="31" t="s">
        <v>543</v>
      </c>
      <c r="B58" s="27" t="s">
        <v>544</v>
      </c>
      <c r="C58" s="28">
        <v>46329</v>
      </c>
      <c r="D58" s="29">
        <v>0.33333333333333331</v>
      </c>
      <c r="E58" s="29">
        <v>0.35416666666666669</v>
      </c>
      <c r="F58" s="30">
        <v>30</v>
      </c>
      <c r="G58" s="32" t="s">
        <v>433</v>
      </c>
      <c r="H58" s="32" t="s">
        <v>417</v>
      </c>
      <c r="I58" s="26" t="s">
        <v>418</v>
      </c>
      <c r="J58" s="26" t="s">
        <v>419</v>
      </c>
    </row>
    <row r="59" spans="1:10" ht="30" customHeight="1">
      <c r="A59" s="31" t="s">
        <v>545</v>
      </c>
      <c r="B59" s="27" t="s">
        <v>546</v>
      </c>
      <c r="C59" s="28">
        <v>46329</v>
      </c>
      <c r="D59" s="29">
        <v>0.35416666666666669</v>
      </c>
      <c r="E59" s="29">
        <v>0.375</v>
      </c>
      <c r="F59" s="30">
        <v>30</v>
      </c>
      <c r="G59" s="32" t="s">
        <v>525</v>
      </c>
      <c r="H59" s="32" t="s">
        <v>440</v>
      </c>
      <c r="I59" s="26" t="s">
        <v>418</v>
      </c>
      <c r="J59" s="26" t="s">
        <v>419</v>
      </c>
    </row>
    <row r="60" spans="1:10" ht="30" customHeight="1">
      <c r="A60" s="31" t="s">
        <v>428</v>
      </c>
      <c r="B60" s="27" t="s">
        <v>547</v>
      </c>
      <c r="C60" s="28">
        <v>46329</v>
      </c>
      <c r="D60" s="29">
        <v>0.39583333333333331</v>
      </c>
      <c r="E60" s="29">
        <v>0.4236111111111111</v>
      </c>
      <c r="F60" s="30">
        <v>40</v>
      </c>
      <c r="G60" s="32" t="s">
        <v>548</v>
      </c>
      <c r="H60" s="32" t="s">
        <v>507</v>
      </c>
      <c r="I60" s="26" t="s">
        <v>426</v>
      </c>
      <c r="J60" s="26" t="s">
        <v>427</v>
      </c>
    </row>
    <row r="61" spans="1:10" ht="30" customHeight="1">
      <c r="A61" s="31" t="s">
        <v>549</v>
      </c>
      <c r="B61" s="27" t="s">
        <v>550</v>
      </c>
      <c r="C61" s="28">
        <v>46329</v>
      </c>
      <c r="D61" s="29">
        <v>0.4236111111111111</v>
      </c>
      <c r="E61" s="29">
        <v>0.4513888888888889</v>
      </c>
      <c r="F61" s="30">
        <v>40</v>
      </c>
      <c r="G61" s="32" t="s">
        <v>445</v>
      </c>
      <c r="H61" s="32" t="s">
        <v>417</v>
      </c>
      <c r="I61" s="26" t="s">
        <v>426</v>
      </c>
      <c r="J61" s="26" t="s">
        <v>427</v>
      </c>
    </row>
    <row r="62" spans="1:10" ht="30" customHeight="1">
      <c r="A62" s="31" t="s">
        <v>551</v>
      </c>
      <c r="B62" s="27" t="s">
        <v>552</v>
      </c>
      <c r="C62" s="28">
        <v>46329</v>
      </c>
      <c r="D62" s="29">
        <v>0.4513888888888889</v>
      </c>
      <c r="E62" s="29">
        <v>0.47222222222222221</v>
      </c>
      <c r="F62" s="30">
        <v>30</v>
      </c>
      <c r="G62" s="32" t="s">
        <v>433</v>
      </c>
      <c r="H62" s="32" t="s">
        <v>417</v>
      </c>
      <c r="I62" s="26" t="s">
        <v>418</v>
      </c>
      <c r="J62" s="26" t="s">
        <v>419</v>
      </c>
    </row>
    <row r="63" spans="1:10" ht="30" customHeight="1">
      <c r="A63" s="31" t="s">
        <v>463</v>
      </c>
      <c r="B63" s="27" t="s">
        <v>553</v>
      </c>
      <c r="C63" s="28">
        <v>46329</v>
      </c>
      <c r="D63" s="29">
        <v>0.47222222222222221</v>
      </c>
      <c r="E63" s="29">
        <v>0.5</v>
      </c>
      <c r="F63" s="30">
        <v>40</v>
      </c>
      <c r="G63" s="32" t="s">
        <v>465</v>
      </c>
      <c r="H63" s="32" t="s">
        <v>417</v>
      </c>
      <c r="I63" s="26" t="s">
        <v>426</v>
      </c>
      <c r="J63" s="26" t="s">
        <v>427</v>
      </c>
    </row>
    <row r="64" spans="1:10" ht="30" customHeight="1">
      <c r="A64" s="31" t="s">
        <v>441</v>
      </c>
      <c r="B64" s="27" t="s">
        <v>554</v>
      </c>
      <c r="C64" s="28">
        <v>46329</v>
      </c>
      <c r="D64" s="29">
        <v>0.54166666666666663</v>
      </c>
      <c r="E64" s="29">
        <v>0.56944444444444442</v>
      </c>
      <c r="F64" s="30">
        <v>40</v>
      </c>
      <c r="G64" s="32" t="s">
        <v>465</v>
      </c>
      <c r="H64" s="32" t="s">
        <v>417</v>
      </c>
      <c r="I64" s="26" t="s">
        <v>426</v>
      </c>
      <c r="J64" s="26" t="s">
        <v>427</v>
      </c>
    </row>
    <row r="65" spans="1:10" ht="30" customHeight="1">
      <c r="A65" s="31" t="s">
        <v>434</v>
      </c>
      <c r="B65" s="27" t="s">
        <v>555</v>
      </c>
      <c r="C65" s="28">
        <v>46329</v>
      </c>
      <c r="D65" s="29">
        <v>0.56944444444444442</v>
      </c>
      <c r="E65" s="29">
        <v>0.59722222222222221</v>
      </c>
      <c r="F65" s="30">
        <v>40</v>
      </c>
      <c r="G65" s="32" t="s">
        <v>430</v>
      </c>
      <c r="H65" s="32" t="s">
        <v>417</v>
      </c>
      <c r="I65" s="26" t="s">
        <v>426</v>
      </c>
      <c r="J65" s="26" t="s">
        <v>427</v>
      </c>
    </row>
    <row r="66" spans="1:10" ht="30" customHeight="1">
      <c r="A66" s="31" t="s">
        <v>454</v>
      </c>
      <c r="B66" s="27" t="s">
        <v>556</v>
      </c>
      <c r="C66" s="28">
        <v>46329</v>
      </c>
      <c r="D66" s="29">
        <v>0.59722222222222221</v>
      </c>
      <c r="E66" s="29">
        <v>0.61805555555555558</v>
      </c>
      <c r="F66" s="30">
        <v>30</v>
      </c>
      <c r="G66" s="32" t="s">
        <v>433</v>
      </c>
      <c r="H66" s="32" t="s">
        <v>417</v>
      </c>
      <c r="I66" s="26" t="s">
        <v>418</v>
      </c>
      <c r="J66" s="26" t="s">
        <v>419</v>
      </c>
    </row>
    <row r="67" spans="1:10" ht="30" customHeight="1">
      <c r="A67" s="31" t="s">
        <v>557</v>
      </c>
      <c r="B67" s="27" t="s">
        <v>558</v>
      </c>
      <c r="C67" s="28">
        <v>46329</v>
      </c>
      <c r="D67" s="29">
        <v>0.61805555555555558</v>
      </c>
      <c r="E67" s="29">
        <v>0.64583333333333337</v>
      </c>
      <c r="F67" s="30">
        <v>40</v>
      </c>
      <c r="G67" s="32" t="s">
        <v>517</v>
      </c>
      <c r="H67" s="32" t="s">
        <v>417</v>
      </c>
      <c r="I67" s="26" t="s">
        <v>426</v>
      </c>
      <c r="J67" s="26" t="s">
        <v>427</v>
      </c>
    </row>
    <row r="68" spans="1:10" ht="30" customHeight="1">
      <c r="A68" s="31" t="s">
        <v>559</v>
      </c>
      <c r="B68" s="27" t="s">
        <v>560</v>
      </c>
      <c r="C68" s="28">
        <v>46329</v>
      </c>
      <c r="D68" s="29">
        <v>0.64583333333333337</v>
      </c>
      <c r="E68" s="29">
        <v>0.67361111111111116</v>
      </c>
      <c r="F68" s="30">
        <v>40</v>
      </c>
      <c r="G68" s="32" t="s">
        <v>561</v>
      </c>
      <c r="H68" s="32" t="s">
        <v>440</v>
      </c>
      <c r="I68" s="26" t="s">
        <v>426</v>
      </c>
      <c r="J68" s="26" t="s">
        <v>427</v>
      </c>
    </row>
    <row r="69" spans="1:10" ht="30" customHeight="1">
      <c r="A69" s="31" t="s">
        <v>562</v>
      </c>
      <c r="B69" s="27" t="s">
        <v>563</v>
      </c>
      <c r="C69" s="28">
        <v>46329</v>
      </c>
      <c r="D69" s="29">
        <v>0.67361111111111116</v>
      </c>
      <c r="E69" s="29">
        <v>0.70138888888888884</v>
      </c>
      <c r="F69" s="30">
        <v>40</v>
      </c>
      <c r="G69" s="32" t="s">
        <v>564</v>
      </c>
      <c r="H69" s="32" t="s">
        <v>507</v>
      </c>
      <c r="I69" s="26" t="s">
        <v>426</v>
      </c>
      <c r="J69" s="26" t="s">
        <v>427</v>
      </c>
    </row>
    <row r="70" spans="1:10" ht="30" customHeight="1">
      <c r="A70" s="31" t="s">
        <v>565</v>
      </c>
      <c r="B70" s="27" t="s">
        <v>566</v>
      </c>
      <c r="C70" s="28">
        <v>46329</v>
      </c>
      <c r="D70" s="29">
        <v>0.70138888888888884</v>
      </c>
      <c r="E70" s="29">
        <v>0.72222222222222221</v>
      </c>
      <c r="F70" s="30">
        <v>30</v>
      </c>
      <c r="G70" s="32" t="s">
        <v>465</v>
      </c>
      <c r="H70" s="32" t="s">
        <v>417</v>
      </c>
      <c r="I70" s="26" t="s">
        <v>418</v>
      </c>
      <c r="J70" s="26" t="s">
        <v>419</v>
      </c>
    </row>
    <row r="71" spans="1:10" ht="30" customHeight="1">
      <c r="A71" s="31" t="s">
        <v>567</v>
      </c>
      <c r="B71" s="27" t="s">
        <v>568</v>
      </c>
      <c r="C71" s="28">
        <v>46329</v>
      </c>
      <c r="D71" s="29">
        <v>0.72222222222222221</v>
      </c>
      <c r="E71" s="29">
        <v>0.75</v>
      </c>
      <c r="F71" s="30">
        <v>40</v>
      </c>
      <c r="G71" s="32" t="s">
        <v>436</v>
      </c>
      <c r="H71" s="32" t="s">
        <v>417</v>
      </c>
      <c r="I71" s="26" t="s">
        <v>426</v>
      </c>
      <c r="J71" s="26" t="s">
        <v>427</v>
      </c>
    </row>
    <row r="72" spans="1:10" ht="30" customHeight="1">
      <c r="A72" s="31" t="s">
        <v>423</v>
      </c>
      <c r="B72" s="27" t="s">
        <v>569</v>
      </c>
      <c r="C72" s="28">
        <v>46329</v>
      </c>
      <c r="D72" s="29">
        <v>0.75</v>
      </c>
      <c r="E72" s="29">
        <v>0.77777777777777779</v>
      </c>
      <c r="F72" s="30">
        <v>40</v>
      </c>
      <c r="G72" s="32" t="s">
        <v>515</v>
      </c>
      <c r="H72" s="32" t="s">
        <v>417</v>
      </c>
      <c r="I72" s="26" t="s">
        <v>426</v>
      </c>
      <c r="J72" s="26" t="s">
        <v>427</v>
      </c>
    </row>
    <row r="73" spans="1:10" ht="30" customHeight="1">
      <c r="A73" s="31" t="s">
        <v>570</v>
      </c>
      <c r="B73" s="27" t="s">
        <v>571</v>
      </c>
      <c r="C73" s="28">
        <v>46329</v>
      </c>
      <c r="D73" s="29">
        <v>0.77777777777777779</v>
      </c>
      <c r="E73" s="29">
        <v>0.80555555555555558</v>
      </c>
      <c r="F73" s="30">
        <v>40</v>
      </c>
      <c r="G73" s="32" t="s">
        <v>436</v>
      </c>
      <c r="H73" s="32" t="s">
        <v>417</v>
      </c>
      <c r="I73" s="26" t="s">
        <v>426</v>
      </c>
      <c r="J73" s="26" t="s">
        <v>427</v>
      </c>
    </row>
    <row r="74" spans="1:10" ht="30" customHeight="1">
      <c r="A74" s="31" t="s">
        <v>572</v>
      </c>
      <c r="B74" s="27" t="s">
        <v>573</v>
      </c>
      <c r="C74" s="28">
        <v>46329</v>
      </c>
      <c r="D74" s="29">
        <v>0.80555555555555558</v>
      </c>
      <c r="E74" s="29">
        <v>0.82638888888888884</v>
      </c>
      <c r="F74" s="30">
        <v>30</v>
      </c>
      <c r="G74" s="32" t="s">
        <v>433</v>
      </c>
      <c r="H74" s="32" t="s">
        <v>417</v>
      </c>
      <c r="I74" s="26" t="s">
        <v>418</v>
      </c>
      <c r="J74" s="26" t="s">
        <v>419</v>
      </c>
    </row>
    <row r="75" spans="1:10" ht="30" customHeight="1">
      <c r="A75" s="31" t="s">
        <v>574</v>
      </c>
      <c r="B75" s="27" t="s">
        <v>575</v>
      </c>
      <c r="C75" s="28">
        <v>46330</v>
      </c>
      <c r="D75" s="29">
        <v>0.33333333333333331</v>
      </c>
      <c r="E75" s="29">
        <v>0.35416666666666669</v>
      </c>
      <c r="F75" s="30">
        <v>30</v>
      </c>
      <c r="G75" s="32" t="s">
        <v>433</v>
      </c>
      <c r="H75" s="32" t="s">
        <v>417</v>
      </c>
      <c r="I75" s="26" t="s">
        <v>418</v>
      </c>
      <c r="J75" s="26" t="s">
        <v>419</v>
      </c>
    </row>
    <row r="76" spans="1:10" ht="30" customHeight="1">
      <c r="A76" s="31" t="s">
        <v>576</v>
      </c>
      <c r="B76" s="27" t="s">
        <v>577</v>
      </c>
      <c r="C76" s="28">
        <v>46330</v>
      </c>
      <c r="D76" s="29">
        <v>0.35416666666666669</v>
      </c>
      <c r="E76" s="29">
        <v>0.375</v>
      </c>
      <c r="F76" s="30">
        <v>30</v>
      </c>
      <c r="G76" s="32" t="s">
        <v>465</v>
      </c>
      <c r="H76" s="32" t="s">
        <v>417</v>
      </c>
      <c r="I76" s="26" t="s">
        <v>418</v>
      </c>
      <c r="J76" s="26" t="s">
        <v>419</v>
      </c>
    </row>
    <row r="77" spans="1:10" ht="30" customHeight="1">
      <c r="A77" s="31" t="s">
        <v>437</v>
      </c>
      <c r="B77" s="27" t="s">
        <v>578</v>
      </c>
      <c r="C77" s="28">
        <v>46330</v>
      </c>
      <c r="D77" s="29">
        <v>0.39583333333333331</v>
      </c>
      <c r="E77" s="29">
        <v>0.4236111111111111</v>
      </c>
      <c r="F77" s="30">
        <v>40</v>
      </c>
      <c r="G77" s="32" t="s">
        <v>439</v>
      </c>
      <c r="H77" s="32" t="s">
        <v>440</v>
      </c>
      <c r="I77" s="26" t="s">
        <v>426</v>
      </c>
      <c r="J77" s="26" t="s">
        <v>427</v>
      </c>
    </row>
    <row r="78" spans="1:10" ht="30" customHeight="1">
      <c r="A78" s="31" t="s">
        <v>579</v>
      </c>
      <c r="B78" s="27" t="s">
        <v>580</v>
      </c>
      <c r="C78" s="28">
        <v>46330</v>
      </c>
      <c r="D78" s="29">
        <v>0.4236111111111111</v>
      </c>
      <c r="E78" s="29">
        <v>0.4513888888888889</v>
      </c>
      <c r="F78" s="30">
        <v>40</v>
      </c>
      <c r="G78" s="32" t="s">
        <v>451</v>
      </c>
      <c r="H78" s="32" t="s">
        <v>417</v>
      </c>
      <c r="I78" s="26" t="s">
        <v>426</v>
      </c>
      <c r="J78" s="26" t="s">
        <v>427</v>
      </c>
    </row>
    <row r="79" spans="1:10" ht="30" customHeight="1">
      <c r="A79" s="31" t="s">
        <v>461</v>
      </c>
      <c r="B79" s="27" t="s">
        <v>581</v>
      </c>
      <c r="C79" s="28">
        <v>46330</v>
      </c>
      <c r="D79" s="29">
        <v>0.4513888888888889</v>
      </c>
      <c r="E79" s="29">
        <v>0.47222222222222221</v>
      </c>
      <c r="F79" s="30">
        <v>30</v>
      </c>
      <c r="G79" s="32" t="s">
        <v>433</v>
      </c>
      <c r="H79" s="32" t="s">
        <v>417</v>
      </c>
      <c r="I79" s="26" t="s">
        <v>418</v>
      </c>
      <c r="J79" s="26" t="s">
        <v>419</v>
      </c>
    </row>
    <row r="80" spans="1:10" ht="30" customHeight="1">
      <c r="A80" s="31" t="s">
        <v>463</v>
      </c>
      <c r="B80" s="27" t="s">
        <v>582</v>
      </c>
      <c r="C80" s="28">
        <v>46330</v>
      </c>
      <c r="D80" s="29">
        <v>0.47222222222222221</v>
      </c>
      <c r="E80" s="29">
        <v>0.5</v>
      </c>
      <c r="F80" s="30">
        <v>40</v>
      </c>
      <c r="G80" s="32" t="s">
        <v>436</v>
      </c>
      <c r="H80" s="32" t="s">
        <v>417</v>
      </c>
      <c r="I80" s="26" t="s">
        <v>426</v>
      </c>
      <c r="J80" s="26" t="s">
        <v>427</v>
      </c>
    </row>
    <row r="81" spans="1:10" ht="30" customHeight="1">
      <c r="A81" s="31" t="s">
        <v>473</v>
      </c>
      <c r="B81" s="27" t="s">
        <v>583</v>
      </c>
      <c r="C81" s="28">
        <v>46330</v>
      </c>
      <c r="D81" s="29">
        <v>0.54166666666666663</v>
      </c>
      <c r="E81" s="29">
        <v>0.56944444444444442</v>
      </c>
      <c r="F81" s="30">
        <v>40</v>
      </c>
      <c r="G81" s="32" t="s">
        <v>584</v>
      </c>
      <c r="H81" s="32" t="s">
        <v>417</v>
      </c>
      <c r="I81" s="26" t="s">
        <v>426</v>
      </c>
      <c r="J81" s="26" t="s">
        <v>427</v>
      </c>
    </row>
    <row r="82" spans="1:10" ht="30" customHeight="1">
      <c r="A82" s="31" t="s">
        <v>585</v>
      </c>
      <c r="B82" s="27" t="s">
        <v>586</v>
      </c>
      <c r="C82" s="28">
        <v>46330</v>
      </c>
      <c r="D82" s="29">
        <v>0.56944444444444442</v>
      </c>
      <c r="E82" s="29">
        <v>0.59722222222222221</v>
      </c>
      <c r="F82" s="30">
        <v>40</v>
      </c>
      <c r="G82" s="32" t="s">
        <v>430</v>
      </c>
      <c r="H82" s="32" t="s">
        <v>417</v>
      </c>
      <c r="I82" s="26" t="s">
        <v>426</v>
      </c>
      <c r="J82" s="26" t="s">
        <v>427</v>
      </c>
    </row>
    <row r="83" spans="1:10" ht="30" customHeight="1">
      <c r="A83" s="31" t="s">
        <v>420</v>
      </c>
      <c r="B83" s="27" t="s">
        <v>587</v>
      </c>
      <c r="C83" s="28">
        <v>46330</v>
      </c>
      <c r="D83" s="29">
        <v>0.59722222222222221</v>
      </c>
      <c r="E83" s="29">
        <v>0.61805555555555558</v>
      </c>
      <c r="F83" s="30">
        <v>30</v>
      </c>
      <c r="G83" s="32" t="s">
        <v>433</v>
      </c>
      <c r="H83" s="32" t="s">
        <v>417</v>
      </c>
      <c r="I83" s="26" t="s">
        <v>418</v>
      </c>
      <c r="J83" s="26" t="s">
        <v>419</v>
      </c>
    </row>
    <row r="84" spans="1:10" ht="30" customHeight="1">
      <c r="A84" s="31" t="s">
        <v>479</v>
      </c>
      <c r="B84" s="27" t="s">
        <v>588</v>
      </c>
      <c r="C84" s="28">
        <v>46330</v>
      </c>
      <c r="D84" s="29">
        <v>0.61805555555555558</v>
      </c>
      <c r="E84" s="29">
        <v>0.64583333333333337</v>
      </c>
      <c r="F84" s="30">
        <v>40</v>
      </c>
      <c r="G84" s="32" t="s">
        <v>425</v>
      </c>
      <c r="H84" s="32" t="s">
        <v>417</v>
      </c>
      <c r="I84" s="26" t="s">
        <v>426</v>
      </c>
      <c r="J84" s="26" t="s">
        <v>427</v>
      </c>
    </row>
    <row r="85" spans="1:10" ht="30" customHeight="1">
      <c r="A85" s="31" t="s">
        <v>589</v>
      </c>
      <c r="B85" s="27" t="s">
        <v>590</v>
      </c>
      <c r="C85" s="28">
        <v>46330</v>
      </c>
      <c r="D85" s="29">
        <v>0.64583333333333337</v>
      </c>
      <c r="E85" s="29">
        <v>0.67361111111111116</v>
      </c>
      <c r="F85" s="30">
        <v>40</v>
      </c>
      <c r="G85" s="32" t="s">
        <v>591</v>
      </c>
      <c r="H85" s="32" t="s">
        <v>507</v>
      </c>
      <c r="I85" s="26" t="s">
        <v>426</v>
      </c>
      <c r="J85" s="26" t="s">
        <v>427</v>
      </c>
    </row>
    <row r="86" spans="1:10" ht="30" customHeight="1">
      <c r="A86" s="31" t="s">
        <v>592</v>
      </c>
      <c r="B86" s="27" t="s">
        <v>593</v>
      </c>
      <c r="C86" s="28">
        <v>46330</v>
      </c>
      <c r="D86" s="29">
        <v>0.67361111111111116</v>
      </c>
      <c r="E86" s="29">
        <v>0.70138888888888884</v>
      </c>
      <c r="F86" s="30">
        <v>40</v>
      </c>
      <c r="G86" s="32" t="s">
        <v>430</v>
      </c>
      <c r="H86" s="32" t="s">
        <v>417</v>
      </c>
      <c r="I86" s="26" t="s">
        <v>426</v>
      </c>
      <c r="J86" s="26" t="s">
        <v>427</v>
      </c>
    </row>
    <row r="87" spans="1:10" ht="30" customHeight="1">
      <c r="A87" s="31" t="s">
        <v>441</v>
      </c>
      <c r="B87" s="27" t="s">
        <v>594</v>
      </c>
      <c r="C87" s="28">
        <v>46330</v>
      </c>
      <c r="D87" s="29">
        <v>0.70138888888888884</v>
      </c>
      <c r="E87" s="29">
        <v>0.72222222222222221</v>
      </c>
      <c r="F87" s="30">
        <v>30</v>
      </c>
      <c r="G87" s="32" t="s">
        <v>465</v>
      </c>
      <c r="H87" s="32" t="s">
        <v>417</v>
      </c>
      <c r="I87" s="26" t="s">
        <v>418</v>
      </c>
      <c r="J87" s="26" t="s">
        <v>419</v>
      </c>
    </row>
    <row r="88" spans="1:10" ht="30" customHeight="1">
      <c r="A88" s="31" t="s">
        <v>595</v>
      </c>
      <c r="B88" s="27" t="s">
        <v>596</v>
      </c>
      <c r="C88" s="28">
        <v>46330</v>
      </c>
      <c r="D88" s="29">
        <v>0.72222222222222221</v>
      </c>
      <c r="E88" s="29">
        <v>0.75</v>
      </c>
      <c r="F88" s="30">
        <v>40</v>
      </c>
      <c r="G88" s="32" t="s">
        <v>433</v>
      </c>
      <c r="H88" s="32" t="s">
        <v>417</v>
      </c>
      <c r="I88" s="26" t="s">
        <v>426</v>
      </c>
      <c r="J88" s="26" t="s">
        <v>427</v>
      </c>
    </row>
    <row r="89" spans="1:10" ht="30" customHeight="1">
      <c r="A89" s="31" t="s">
        <v>597</v>
      </c>
      <c r="B89" s="27" t="s">
        <v>598</v>
      </c>
      <c r="C89" s="28">
        <v>46330</v>
      </c>
      <c r="D89" s="29">
        <v>0.75</v>
      </c>
      <c r="E89" s="29">
        <v>0.77777777777777779</v>
      </c>
      <c r="F89" s="30">
        <v>40</v>
      </c>
      <c r="G89" s="32" t="s">
        <v>458</v>
      </c>
      <c r="H89" s="32" t="s">
        <v>440</v>
      </c>
      <c r="I89" s="26" t="s">
        <v>426</v>
      </c>
      <c r="J89" s="26" t="s">
        <v>427</v>
      </c>
    </row>
    <row r="90" spans="1:10" ht="30" customHeight="1">
      <c r="A90" s="31" t="s">
        <v>599</v>
      </c>
      <c r="B90" s="27" t="s">
        <v>600</v>
      </c>
      <c r="C90" s="28">
        <v>46330</v>
      </c>
      <c r="D90" s="29">
        <v>0.77777777777777779</v>
      </c>
      <c r="E90" s="29">
        <v>0.80555555555555558</v>
      </c>
      <c r="F90" s="30">
        <v>40</v>
      </c>
      <c r="G90" s="32" t="s">
        <v>430</v>
      </c>
      <c r="H90" s="32" t="s">
        <v>417</v>
      </c>
      <c r="I90" s="26" t="s">
        <v>426</v>
      </c>
      <c r="J90" s="26" t="s">
        <v>427</v>
      </c>
    </row>
    <row r="91" spans="1:10" ht="30" customHeight="1">
      <c r="A91" s="31" t="s">
        <v>456</v>
      </c>
      <c r="B91" s="27" t="s">
        <v>601</v>
      </c>
      <c r="C91" s="28">
        <v>46330</v>
      </c>
      <c r="D91" s="29">
        <v>0.80555555555555558</v>
      </c>
      <c r="E91" s="29">
        <v>0.82638888888888884</v>
      </c>
      <c r="F91" s="30">
        <v>30</v>
      </c>
      <c r="G91" s="32" t="s">
        <v>525</v>
      </c>
      <c r="H91" s="32" t="s">
        <v>440</v>
      </c>
      <c r="I91" s="26" t="s">
        <v>418</v>
      </c>
      <c r="J91" s="26" t="s">
        <v>419</v>
      </c>
    </row>
    <row r="92" spans="1:10" ht="30" customHeight="1">
      <c r="A92" s="31" t="s">
        <v>476</v>
      </c>
      <c r="B92" s="27" t="s">
        <v>602</v>
      </c>
      <c r="C92" s="28">
        <v>46331</v>
      </c>
      <c r="D92" s="29">
        <v>0.33333333333333331</v>
      </c>
      <c r="E92" s="29">
        <v>0.35416666666666669</v>
      </c>
      <c r="F92" s="30">
        <v>30</v>
      </c>
      <c r="G92" s="32" t="s">
        <v>478</v>
      </c>
      <c r="H92" s="32" t="s">
        <v>440</v>
      </c>
      <c r="I92" s="26" t="s">
        <v>418</v>
      </c>
      <c r="J92" s="26" t="s">
        <v>419</v>
      </c>
    </row>
    <row r="93" spans="1:10" ht="30" customHeight="1">
      <c r="A93" s="31" t="s">
        <v>603</v>
      </c>
      <c r="B93" s="27" t="s">
        <v>604</v>
      </c>
      <c r="C93" s="28">
        <v>46331</v>
      </c>
      <c r="D93" s="29">
        <v>0.35416666666666669</v>
      </c>
      <c r="E93" s="29">
        <v>0.375</v>
      </c>
      <c r="F93" s="30">
        <v>30</v>
      </c>
      <c r="G93" s="32" t="s">
        <v>605</v>
      </c>
      <c r="H93" s="32" t="s">
        <v>440</v>
      </c>
      <c r="I93" s="26" t="s">
        <v>418</v>
      </c>
      <c r="J93" s="26" t="s">
        <v>419</v>
      </c>
    </row>
    <row r="94" spans="1:10" ht="30" customHeight="1">
      <c r="A94" s="31" t="s">
        <v>443</v>
      </c>
      <c r="B94" s="27" t="s">
        <v>606</v>
      </c>
      <c r="C94" s="28">
        <v>46331</v>
      </c>
      <c r="D94" s="29">
        <v>0.39583333333333331</v>
      </c>
      <c r="E94" s="29">
        <v>0.4236111111111111</v>
      </c>
      <c r="F94" s="30">
        <v>40</v>
      </c>
      <c r="G94" s="32" t="s">
        <v>430</v>
      </c>
      <c r="H94" s="32" t="s">
        <v>417</v>
      </c>
      <c r="I94" s="26" t="s">
        <v>426</v>
      </c>
      <c r="J94" s="26" t="s">
        <v>427</v>
      </c>
    </row>
    <row r="95" spans="1:10" ht="30" customHeight="1">
      <c r="A95" s="31" t="s">
        <v>607</v>
      </c>
      <c r="B95" s="27" t="s">
        <v>608</v>
      </c>
      <c r="C95" s="28">
        <v>46331</v>
      </c>
      <c r="D95" s="29">
        <v>0.4236111111111111</v>
      </c>
      <c r="E95" s="29">
        <v>0.4513888888888889</v>
      </c>
      <c r="F95" s="30">
        <v>40</v>
      </c>
      <c r="G95" s="32" t="s">
        <v>451</v>
      </c>
      <c r="H95" s="32" t="s">
        <v>417</v>
      </c>
      <c r="I95" s="26" t="s">
        <v>426</v>
      </c>
      <c r="J95" s="26" t="s">
        <v>427</v>
      </c>
    </row>
    <row r="96" spans="1:10" ht="30" customHeight="1">
      <c r="A96" s="31" t="s">
        <v>441</v>
      </c>
      <c r="B96" s="27" t="s">
        <v>609</v>
      </c>
      <c r="C96" s="28">
        <v>46331</v>
      </c>
      <c r="D96" s="29">
        <v>0.4513888888888889</v>
      </c>
      <c r="E96" s="29">
        <v>0.47222222222222221</v>
      </c>
      <c r="F96" s="30">
        <v>30</v>
      </c>
      <c r="G96" s="32" t="s">
        <v>416</v>
      </c>
      <c r="H96" s="32" t="s">
        <v>417</v>
      </c>
      <c r="I96" s="26" t="s">
        <v>418</v>
      </c>
      <c r="J96" s="26" t="s">
        <v>419</v>
      </c>
    </row>
    <row r="97" spans="1:10" ht="30" customHeight="1">
      <c r="A97" s="31" t="s">
        <v>610</v>
      </c>
      <c r="B97" s="27" t="s">
        <v>611</v>
      </c>
      <c r="C97" s="28">
        <v>46331</v>
      </c>
      <c r="D97" s="29">
        <v>0.47222222222222221</v>
      </c>
      <c r="E97" s="29">
        <v>0.5</v>
      </c>
      <c r="F97" s="30">
        <v>40</v>
      </c>
      <c r="G97" s="32" t="s">
        <v>422</v>
      </c>
      <c r="H97" s="32" t="s">
        <v>417</v>
      </c>
      <c r="I97" s="26" t="s">
        <v>426</v>
      </c>
      <c r="J97" s="26" t="s">
        <v>427</v>
      </c>
    </row>
    <row r="98" spans="1:10" ht="30" customHeight="1">
      <c r="A98" s="31" t="s">
        <v>434</v>
      </c>
      <c r="B98" s="27" t="s">
        <v>612</v>
      </c>
      <c r="C98" s="28">
        <v>46331</v>
      </c>
      <c r="D98" s="29">
        <v>0.54166666666666663</v>
      </c>
      <c r="E98" s="29">
        <v>0.56944444444444442</v>
      </c>
      <c r="F98" s="30">
        <v>40</v>
      </c>
      <c r="G98" s="32" t="s">
        <v>430</v>
      </c>
      <c r="H98" s="32" t="s">
        <v>417</v>
      </c>
      <c r="I98" s="26" t="s">
        <v>426</v>
      </c>
      <c r="J98" s="26" t="s">
        <v>427</v>
      </c>
    </row>
    <row r="99" spans="1:10" ht="30" customHeight="1">
      <c r="A99" s="31" t="s">
        <v>613</v>
      </c>
      <c r="B99" s="27" t="s">
        <v>614</v>
      </c>
      <c r="C99" s="28">
        <v>46331</v>
      </c>
      <c r="D99" s="29">
        <v>0.56944444444444442</v>
      </c>
      <c r="E99" s="29">
        <v>0.59722222222222221</v>
      </c>
      <c r="F99" s="30">
        <v>40</v>
      </c>
      <c r="G99" s="32" t="s">
        <v>465</v>
      </c>
      <c r="H99" s="32" t="s">
        <v>417</v>
      </c>
      <c r="I99" s="26" t="s">
        <v>426</v>
      </c>
      <c r="J99" s="26" t="s">
        <v>427</v>
      </c>
    </row>
    <row r="100" spans="1:10" ht="30" customHeight="1">
      <c r="A100" s="31" t="s">
        <v>615</v>
      </c>
      <c r="B100" s="27" t="s">
        <v>616</v>
      </c>
      <c r="C100" s="28">
        <v>46331</v>
      </c>
      <c r="D100" s="29">
        <v>0.59722222222222221</v>
      </c>
      <c r="E100" s="29">
        <v>0.61805555555555558</v>
      </c>
      <c r="F100" s="30">
        <v>30</v>
      </c>
      <c r="G100" s="32" t="s">
        <v>506</v>
      </c>
      <c r="H100" s="32" t="s">
        <v>507</v>
      </c>
      <c r="I100" s="26" t="s">
        <v>418</v>
      </c>
      <c r="J100" s="26" t="s">
        <v>419</v>
      </c>
    </row>
    <row r="101" spans="1:10" ht="30" customHeight="1">
      <c r="A101" s="31" t="s">
        <v>617</v>
      </c>
      <c r="B101" s="27" t="s">
        <v>618</v>
      </c>
      <c r="C101" s="28">
        <v>46331</v>
      </c>
      <c r="D101" s="29">
        <v>0.61805555555555558</v>
      </c>
      <c r="E101" s="29">
        <v>0.64583333333333337</v>
      </c>
      <c r="F101" s="30">
        <v>40</v>
      </c>
      <c r="G101" s="32" t="s">
        <v>458</v>
      </c>
      <c r="H101" s="32" t="s">
        <v>417</v>
      </c>
      <c r="I101" s="26" t="s">
        <v>426</v>
      </c>
      <c r="J101" s="26" t="s">
        <v>427</v>
      </c>
    </row>
    <row r="102" spans="1:10" ht="30" customHeight="1">
      <c r="A102" s="31" t="s">
        <v>619</v>
      </c>
      <c r="B102" s="27" t="s">
        <v>620</v>
      </c>
      <c r="C102" s="28">
        <v>46331</v>
      </c>
      <c r="D102" s="29">
        <v>0.64583333333333337</v>
      </c>
      <c r="E102" s="29">
        <v>0.67361111111111116</v>
      </c>
      <c r="F102" s="30">
        <v>40</v>
      </c>
      <c r="G102" s="32" t="s">
        <v>430</v>
      </c>
      <c r="H102" s="32" t="s">
        <v>417</v>
      </c>
      <c r="I102" s="26" t="s">
        <v>426</v>
      </c>
      <c r="J102" s="26" t="s">
        <v>427</v>
      </c>
    </row>
    <row r="103" spans="1:10" ht="30" customHeight="1">
      <c r="A103" s="31" t="s">
        <v>621</v>
      </c>
      <c r="B103" s="27" t="s">
        <v>622</v>
      </c>
      <c r="C103" s="28">
        <v>46331</v>
      </c>
      <c r="D103" s="29">
        <v>0.67361111111111116</v>
      </c>
      <c r="E103" s="29">
        <v>0.70138888888888884</v>
      </c>
      <c r="F103" s="30">
        <v>40</v>
      </c>
      <c r="G103" s="32" t="s">
        <v>623</v>
      </c>
      <c r="H103" s="32" t="s">
        <v>417</v>
      </c>
      <c r="I103" s="26" t="s">
        <v>426</v>
      </c>
      <c r="J103" s="26" t="s">
        <v>427</v>
      </c>
    </row>
    <row r="104" spans="1:10" ht="30" customHeight="1">
      <c r="A104" s="31" t="s">
        <v>497</v>
      </c>
      <c r="B104" s="27" t="s">
        <v>624</v>
      </c>
      <c r="C104" s="28">
        <v>46331</v>
      </c>
      <c r="D104" s="29">
        <v>0.70138888888888884</v>
      </c>
      <c r="E104" s="29">
        <v>0.72222222222222221</v>
      </c>
      <c r="F104" s="30">
        <v>30</v>
      </c>
      <c r="G104" s="32" t="s">
        <v>499</v>
      </c>
      <c r="H104" s="32" t="s">
        <v>440</v>
      </c>
      <c r="I104" s="26" t="s">
        <v>418</v>
      </c>
      <c r="J104" s="26" t="s">
        <v>419</v>
      </c>
    </row>
    <row r="105" spans="1:10" ht="30" customHeight="1">
      <c r="A105" s="31" t="s">
        <v>625</v>
      </c>
      <c r="B105" s="27" t="s">
        <v>626</v>
      </c>
      <c r="C105" s="28">
        <v>46331</v>
      </c>
      <c r="D105" s="29">
        <v>0.72222222222222221</v>
      </c>
      <c r="E105" s="29">
        <v>0.75</v>
      </c>
      <c r="F105" s="30">
        <v>40</v>
      </c>
      <c r="G105" s="32" t="s">
        <v>627</v>
      </c>
      <c r="H105" s="32" t="s">
        <v>440</v>
      </c>
      <c r="I105" s="26" t="s">
        <v>426</v>
      </c>
      <c r="J105" s="26" t="s">
        <v>427</v>
      </c>
    </row>
    <row r="106" spans="1:10" ht="30" customHeight="1">
      <c r="A106" s="31" t="s">
        <v>628</v>
      </c>
      <c r="B106" s="27" t="s">
        <v>629</v>
      </c>
      <c r="C106" s="28">
        <v>46331</v>
      </c>
      <c r="D106" s="29">
        <v>0.75</v>
      </c>
      <c r="E106" s="29">
        <v>0.77777777777777779</v>
      </c>
      <c r="F106" s="30">
        <v>40</v>
      </c>
      <c r="G106" s="32" t="s">
        <v>458</v>
      </c>
      <c r="H106" s="32" t="s">
        <v>417</v>
      </c>
      <c r="I106" s="26" t="s">
        <v>426</v>
      </c>
      <c r="J106" s="26" t="s">
        <v>427</v>
      </c>
    </row>
    <row r="107" spans="1:10" ht="30" customHeight="1">
      <c r="A107" s="31" t="s">
        <v>423</v>
      </c>
      <c r="B107" s="27" t="s">
        <v>630</v>
      </c>
      <c r="C107" s="28">
        <v>46331</v>
      </c>
      <c r="D107" s="29">
        <v>0.77777777777777779</v>
      </c>
      <c r="E107" s="29">
        <v>0.80555555555555558</v>
      </c>
      <c r="F107" s="30">
        <v>40</v>
      </c>
      <c r="G107" s="32" t="s">
        <v>430</v>
      </c>
      <c r="H107" s="32" t="s">
        <v>417</v>
      </c>
      <c r="I107" s="26" t="s">
        <v>426</v>
      </c>
      <c r="J107" s="26" t="s">
        <v>427</v>
      </c>
    </row>
    <row r="108" spans="1:10" ht="30" customHeight="1">
      <c r="A108" s="31" t="s">
        <v>449</v>
      </c>
      <c r="B108" s="27" t="s">
        <v>631</v>
      </c>
      <c r="C108" s="28">
        <v>46331</v>
      </c>
      <c r="D108" s="29">
        <v>0.80555555555555558</v>
      </c>
      <c r="E108" s="29">
        <v>0.82638888888888884</v>
      </c>
      <c r="F108" s="30">
        <v>30</v>
      </c>
      <c r="G108" s="32" t="s">
        <v>451</v>
      </c>
      <c r="H108" s="32" t="s">
        <v>417</v>
      </c>
      <c r="I108" s="26" t="s">
        <v>418</v>
      </c>
      <c r="J108" s="26" t="s">
        <v>419</v>
      </c>
    </row>
    <row r="109" spans="1:10" ht="30" customHeight="1">
      <c r="A109" s="31" t="s">
        <v>461</v>
      </c>
      <c r="B109" s="27" t="s">
        <v>632</v>
      </c>
      <c r="C109" s="28">
        <v>46332</v>
      </c>
      <c r="D109" s="29">
        <v>0.33333333333333331</v>
      </c>
      <c r="E109" s="29">
        <v>0.35416666666666669</v>
      </c>
      <c r="F109" s="30">
        <v>30</v>
      </c>
      <c r="G109" s="32" t="s">
        <v>465</v>
      </c>
      <c r="H109" s="32" t="s">
        <v>417</v>
      </c>
      <c r="I109" s="26" t="s">
        <v>418</v>
      </c>
      <c r="J109" s="26" t="s">
        <v>419</v>
      </c>
    </row>
    <row r="110" spans="1:10" ht="30" customHeight="1">
      <c r="A110" s="31" t="s">
        <v>633</v>
      </c>
      <c r="B110" s="27" t="s">
        <v>634</v>
      </c>
      <c r="C110" s="28">
        <v>46332</v>
      </c>
      <c r="D110" s="29">
        <v>0.35416666666666669</v>
      </c>
      <c r="E110" s="29">
        <v>0.375</v>
      </c>
      <c r="F110" s="30">
        <v>30</v>
      </c>
      <c r="G110" s="32" t="s">
        <v>448</v>
      </c>
      <c r="H110" s="32" t="s">
        <v>417</v>
      </c>
      <c r="I110" s="26" t="s">
        <v>418</v>
      </c>
      <c r="J110" s="26" t="s">
        <v>419</v>
      </c>
    </row>
    <row r="111" spans="1:10" ht="30" customHeight="1">
      <c r="A111" s="31" t="s">
        <v>635</v>
      </c>
      <c r="B111" s="27" t="s">
        <v>636</v>
      </c>
      <c r="C111" s="28">
        <v>46332</v>
      </c>
      <c r="D111" s="29">
        <v>0.39583333333333331</v>
      </c>
      <c r="E111" s="29">
        <v>0.4236111111111111</v>
      </c>
      <c r="F111" s="30">
        <v>40</v>
      </c>
      <c r="G111" s="32" t="s">
        <v>525</v>
      </c>
      <c r="H111" s="32" t="s">
        <v>417</v>
      </c>
      <c r="I111" s="26" t="s">
        <v>426</v>
      </c>
      <c r="J111" s="26" t="s">
        <v>427</v>
      </c>
    </row>
    <row r="112" spans="1:10" ht="30" customHeight="1">
      <c r="A112" s="31" t="s">
        <v>637</v>
      </c>
      <c r="B112" s="27" t="s">
        <v>638</v>
      </c>
      <c r="C112" s="28">
        <v>46332</v>
      </c>
      <c r="D112" s="29">
        <v>0.4236111111111111</v>
      </c>
      <c r="E112" s="29">
        <v>0.4513888888888889</v>
      </c>
      <c r="F112" s="30">
        <v>40</v>
      </c>
      <c r="G112" s="32" t="s">
        <v>639</v>
      </c>
      <c r="H112" s="32" t="s">
        <v>507</v>
      </c>
      <c r="I112" s="26" t="s">
        <v>426</v>
      </c>
      <c r="J112" s="26" t="s">
        <v>427</v>
      </c>
    </row>
    <row r="113" spans="1:10" ht="30" customHeight="1">
      <c r="A113" s="31" t="s">
        <v>454</v>
      </c>
      <c r="B113" s="27" t="s">
        <v>640</v>
      </c>
      <c r="C113" s="28">
        <v>46332</v>
      </c>
      <c r="D113" s="29">
        <v>0.4513888888888889</v>
      </c>
      <c r="E113" s="29">
        <v>0.47222222222222221</v>
      </c>
      <c r="F113" s="30">
        <v>30</v>
      </c>
      <c r="G113" s="32" t="s">
        <v>433</v>
      </c>
      <c r="H113" s="32" t="s">
        <v>417</v>
      </c>
      <c r="I113" s="26" t="s">
        <v>418</v>
      </c>
      <c r="J113" s="26" t="s">
        <v>419</v>
      </c>
    </row>
    <row r="114" spans="1:10" ht="30" customHeight="1">
      <c r="A114" s="31" t="s">
        <v>492</v>
      </c>
      <c r="B114" s="27" t="s">
        <v>641</v>
      </c>
      <c r="C114" s="28">
        <v>46332</v>
      </c>
      <c r="D114" s="29">
        <v>0.47222222222222221</v>
      </c>
      <c r="E114" s="29">
        <v>0.5</v>
      </c>
      <c r="F114" s="30">
        <v>40</v>
      </c>
      <c r="G114" s="32" t="s">
        <v>430</v>
      </c>
      <c r="H114" s="32" t="s">
        <v>417</v>
      </c>
      <c r="I114" s="26" t="s">
        <v>426</v>
      </c>
      <c r="J114" s="26" t="s">
        <v>427</v>
      </c>
    </row>
    <row r="115" spans="1:10" ht="30" customHeight="1">
      <c r="A115" s="31" t="s">
        <v>428</v>
      </c>
      <c r="B115" s="27" t="s">
        <v>642</v>
      </c>
      <c r="C115" s="28">
        <v>46332</v>
      </c>
      <c r="D115" s="29">
        <v>0.54166666666666663</v>
      </c>
      <c r="E115" s="29">
        <v>0.56944444444444442</v>
      </c>
      <c r="F115" s="30">
        <v>40</v>
      </c>
      <c r="G115" s="32" t="s">
        <v>643</v>
      </c>
      <c r="H115" s="32" t="s">
        <v>440</v>
      </c>
      <c r="I115" s="26" t="s">
        <v>426</v>
      </c>
      <c r="J115" s="26" t="s">
        <v>427</v>
      </c>
    </row>
    <row r="116" spans="1:10" ht="30" customHeight="1">
      <c r="A116" s="31" t="s">
        <v>538</v>
      </c>
      <c r="B116" s="27" t="s">
        <v>644</v>
      </c>
      <c r="C116" s="28">
        <v>46332</v>
      </c>
      <c r="D116" s="29">
        <v>0.56944444444444442</v>
      </c>
      <c r="E116" s="29">
        <v>0.59722222222222221</v>
      </c>
      <c r="F116" s="30">
        <v>40</v>
      </c>
      <c r="G116" s="32" t="s">
        <v>475</v>
      </c>
      <c r="H116" s="32" t="s">
        <v>417</v>
      </c>
      <c r="I116" s="26" t="s">
        <v>426</v>
      </c>
      <c r="J116" s="26" t="s">
        <v>427</v>
      </c>
    </row>
    <row r="117" spans="1:10" ht="30" customHeight="1">
      <c r="A117" s="31" t="s">
        <v>502</v>
      </c>
      <c r="B117" s="27" t="s">
        <v>645</v>
      </c>
      <c r="C117" s="28">
        <v>46332</v>
      </c>
      <c r="D117" s="29">
        <v>0.59722222222222221</v>
      </c>
      <c r="E117" s="29">
        <v>0.61805555555555558</v>
      </c>
      <c r="F117" s="30">
        <v>30</v>
      </c>
      <c r="G117" s="32" t="s">
        <v>451</v>
      </c>
      <c r="H117" s="32" t="s">
        <v>417</v>
      </c>
      <c r="I117" s="26" t="s">
        <v>418</v>
      </c>
      <c r="J117" s="26" t="s">
        <v>419</v>
      </c>
    </row>
    <row r="118" spans="1:10" ht="30" customHeight="1">
      <c r="A118" s="31" t="s">
        <v>437</v>
      </c>
      <c r="B118" s="27" t="s">
        <v>646</v>
      </c>
      <c r="C118" s="28">
        <v>46332</v>
      </c>
      <c r="D118" s="29">
        <v>0.61805555555555558</v>
      </c>
      <c r="E118" s="29">
        <v>0.64583333333333337</v>
      </c>
      <c r="F118" s="30">
        <v>40</v>
      </c>
      <c r="G118" s="32" t="s">
        <v>458</v>
      </c>
      <c r="H118" s="32" t="s">
        <v>440</v>
      </c>
      <c r="I118" s="26" t="s">
        <v>426</v>
      </c>
      <c r="J118" s="26" t="s">
        <v>427</v>
      </c>
    </row>
    <row r="119" spans="1:10" ht="30" customHeight="1">
      <c r="A119" s="31" t="s">
        <v>463</v>
      </c>
      <c r="B119" s="27" t="s">
        <v>647</v>
      </c>
      <c r="C119" s="28">
        <v>46332</v>
      </c>
      <c r="D119" s="29">
        <v>0.64583333333333337</v>
      </c>
      <c r="E119" s="29">
        <v>0.67361111111111116</v>
      </c>
      <c r="F119" s="30">
        <v>40</v>
      </c>
      <c r="G119" s="32" t="s">
        <v>430</v>
      </c>
      <c r="H119" s="32" t="s">
        <v>417</v>
      </c>
      <c r="I119" s="26" t="s">
        <v>426</v>
      </c>
      <c r="J119" s="26" t="s">
        <v>427</v>
      </c>
    </row>
    <row r="120" spans="1:10" ht="30" customHeight="1">
      <c r="A120" s="31" t="s">
        <v>431</v>
      </c>
      <c r="B120" s="27" t="s">
        <v>648</v>
      </c>
      <c r="C120" s="28">
        <v>46332</v>
      </c>
      <c r="D120" s="29">
        <v>0.67361111111111116</v>
      </c>
      <c r="E120" s="29">
        <v>0.70138888888888884</v>
      </c>
      <c r="F120" s="30">
        <v>40</v>
      </c>
      <c r="G120" s="32" t="s">
        <v>465</v>
      </c>
      <c r="H120" s="32" t="s">
        <v>417</v>
      </c>
      <c r="I120" s="26" t="s">
        <v>426</v>
      </c>
      <c r="J120" s="26" t="s">
        <v>427</v>
      </c>
    </row>
    <row r="121" spans="1:10" ht="30" customHeight="1">
      <c r="A121" s="31" t="s">
        <v>466</v>
      </c>
      <c r="B121" s="27" t="s">
        <v>649</v>
      </c>
      <c r="C121" s="28">
        <v>46332</v>
      </c>
      <c r="D121" s="29">
        <v>0.70138888888888884</v>
      </c>
      <c r="E121" s="29">
        <v>0.72222222222222221</v>
      </c>
      <c r="F121" s="30">
        <v>30</v>
      </c>
      <c r="G121" s="32" t="s">
        <v>433</v>
      </c>
      <c r="H121" s="32" t="s">
        <v>417</v>
      </c>
      <c r="I121" s="26" t="s">
        <v>418</v>
      </c>
      <c r="J121" s="26" t="s">
        <v>419</v>
      </c>
    </row>
    <row r="122" spans="1:10" ht="30" customHeight="1">
      <c r="A122" s="31" t="s">
        <v>650</v>
      </c>
      <c r="B122" s="27" t="s">
        <v>651</v>
      </c>
      <c r="C122" s="28">
        <v>46332</v>
      </c>
      <c r="D122" s="29">
        <v>0.72222222222222221</v>
      </c>
      <c r="E122" s="29">
        <v>0.75</v>
      </c>
      <c r="F122" s="30">
        <v>40</v>
      </c>
      <c r="G122" s="32" t="s">
        <v>458</v>
      </c>
      <c r="H122" s="32" t="s">
        <v>440</v>
      </c>
      <c r="I122" s="26" t="s">
        <v>426</v>
      </c>
      <c r="J122" s="26" t="s">
        <v>427</v>
      </c>
    </row>
    <row r="123" spans="1:10" ht="30" customHeight="1">
      <c r="A123" s="31" t="s">
        <v>420</v>
      </c>
      <c r="B123" s="27" t="s">
        <v>652</v>
      </c>
      <c r="C123" s="28">
        <v>46332</v>
      </c>
      <c r="D123" s="29">
        <v>0.75</v>
      </c>
      <c r="E123" s="29">
        <v>0.77777777777777779</v>
      </c>
      <c r="F123" s="30">
        <v>40</v>
      </c>
      <c r="G123" s="32" t="s">
        <v>433</v>
      </c>
      <c r="H123" s="32" t="s">
        <v>417</v>
      </c>
      <c r="I123" s="26" t="s">
        <v>426</v>
      </c>
      <c r="J123" s="26" t="s">
        <v>427</v>
      </c>
    </row>
    <row r="124" spans="1:10" ht="30" customHeight="1">
      <c r="A124" s="31" t="s">
        <v>508</v>
      </c>
      <c r="B124" s="27" t="s">
        <v>653</v>
      </c>
      <c r="C124" s="28">
        <v>46332</v>
      </c>
      <c r="D124" s="29">
        <v>0.77777777777777779</v>
      </c>
      <c r="E124" s="29">
        <v>0.80555555555555558</v>
      </c>
      <c r="F124" s="30">
        <v>40</v>
      </c>
      <c r="G124" s="32" t="s">
        <v>654</v>
      </c>
      <c r="H124" s="32" t="s">
        <v>417</v>
      </c>
      <c r="I124" s="26" t="s">
        <v>426</v>
      </c>
      <c r="J124" s="26" t="s">
        <v>427</v>
      </c>
    </row>
    <row r="125" spans="1:10" ht="30" customHeight="1">
      <c r="A125" s="31" t="s">
        <v>513</v>
      </c>
      <c r="B125" s="27" t="s">
        <v>655</v>
      </c>
      <c r="C125" s="28">
        <v>46332</v>
      </c>
      <c r="D125" s="29">
        <v>0.80555555555555558</v>
      </c>
      <c r="E125" s="29">
        <v>0.82638888888888884</v>
      </c>
      <c r="F125" s="30">
        <v>30</v>
      </c>
      <c r="G125" s="32" t="s">
        <v>525</v>
      </c>
      <c r="H125" s="32" t="s">
        <v>440</v>
      </c>
      <c r="I125" s="26" t="s">
        <v>418</v>
      </c>
      <c r="J125" s="26" t="s">
        <v>419</v>
      </c>
    </row>
    <row r="126" spans="1:10" ht="30" customHeight="1">
      <c r="A126" s="31" t="s">
        <v>523</v>
      </c>
      <c r="B126" s="27" t="s">
        <v>656</v>
      </c>
      <c r="C126" s="28">
        <v>46335</v>
      </c>
      <c r="D126" s="29">
        <v>0.33333333333333331</v>
      </c>
      <c r="E126" s="29">
        <v>0.35416666666666669</v>
      </c>
      <c r="F126" s="30">
        <v>30</v>
      </c>
      <c r="G126" s="32" t="s">
        <v>525</v>
      </c>
      <c r="H126" s="32" t="s">
        <v>440</v>
      </c>
      <c r="I126" s="26" t="s">
        <v>418</v>
      </c>
      <c r="J126" s="26" t="s">
        <v>419</v>
      </c>
    </row>
    <row r="127" spans="1:10" ht="30" customHeight="1">
      <c r="A127" s="31" t="s">
        <v>461</v>
      </c>
      <c r="B127" s="27" t="s">
        <v>657</v>
      </c>
      <c r="C127" s="28">
        <v>46335</v>
      </c>
      <c r="D127" s="29">
        <v>0.35416666666666669</v>
      </c>
      <c r="E127" s="29">
        <v>0.375</v>
      </c>
      <c r="F127" s="30">
        <v>30</v>
      </c>
      <c r="G127" s="32" t="s">
        <v>416</v>
      </c>
      <c r="H127" s="32" t="s">
        <v>417</v>
      </c>
      <c r="I127" s="26" t="s">
        <v>418</v>
      </c>
      <c r="J127" s="26" t="s">
        <v>419</v>
      </c>
    </row>
    <row r="128" spans="1:10" ht="30" customHeight="1">
      <c r="A128" s="31" t="s">
        <v>473</v>
      </c>
      <c r="B128" s="27" t="s">
        <v>658</v>
      </c>
      <c r="C128" s="28">
        <v>46335</v>
      </c>
      <c r="D128" s="29">
        <v>0.39583333333333331</v>
      </c>
      <c r="E128" s="29">
        <v>0.4236111111111111</v>
      </c>
      <c r="F128" s="30">
        <v>40</v>
      </c>
      <c r="G128" s="32" t="s">
        <v>584</v>
      </c>
      <c r="H128" s="32" t="s">
        <v>417</v>
      </c>
      <c r="I128" s="26" t="s">
        <v>426</v>
      </c>
      <c r="J128" s="26" t="s">
        <v>427</v>
      </c>
    </row>
    <row r="129" spans="1:10" ht="30" customHeight="1">
      <c r="A129" s="31" t="s">
        <v>659</v>
      </c>
      <c r="B129" s="27" t="s">
        <v>660</v>
      </c>
      <c r="C129" s="28">
        <v>46335</v>
      </c>
      <c r="D129" s="29">
        <v>0.4236111111111111</v>
      </c>
      <c r="E129" s="29">
        <v>0.4513888888888889</v>
      </c>
      <c r="F129" s="30">
        <v>40</v>
      </c>
      <c r="G129" s="32" t="s">
        <v>561</v>
      </c>
      <c r="H129" s="32" t="s">
        <v>440</v>
      </c>
      <c r="I129" s="26" t="s">
        <v>426</v>
      </c>
      <c r="J129" s="26" t="s">
        <v>427</v>
      </c>
    </row>
    <row r="130" spans="1:10" ht="30" customHeight="1">
      <c r="A130" s="31" t="s">
        <v>454</v>
      </c>
      <c r="B130" s="27" t="s">
        <v>661</v>
      </c>
      <c r="C130" s="28">
        <v>46335</v>
      </c>
      <c r="D130" s="29">
        <v>0.4513888888888889</v>
      </c>
      <c r="E130" s="29">
        <v>0.47222222222222221</v>
      </c>
      <c r="F130" s="30">
        <v>30</v>
      </c>
      <c r="G130" s="32" t="s">
        <v>433</v>
      </c>
      <c r="H130" s="32" t="s">
        <v>417</v>
      </c>
      <c r="I130" s="26" t="s">
        <v>418</v>
      </c>
      <c r="J130" s="26" t="s">
        <v>419</v>
      </c>
    </row>
    <row r="131" spans="1:10" ht="30" customHeight="1">
      <c r="A131" s="31" t="s">
        <v>452</v>
      </c>
      <c r="B131" s="27" t="s">
        <v>662</v>
      </c>
      <c r="C131" s="28">
        <v>46335</v>
      </c>
      <c r="D131" s="29">
        <v>0.47222222222222221</v>
      </c>
      <c r="E131" s="29">
        <v>0.5</v>
      </c>
      <c r="F131" s="30">
        <v>40</v>
      </c>
      <c r="G131" s="32" t="s">
        <v>425</v>
      </c>
      <c r="H131" s="32" t="s">
        <v>417</v>
      </c>
      <c r="I131" s="26" t="s">
        <v>426</v>
      </c>
      <c r="J131" s="26" t="s">
        <v>427</v>
      </c>
    </row>
    <row r="132" spans="1:10" ht="30" customHeight="1">
      <c r="A132" s="31" t="s">
        <v>663</v>
      </c>
      <c r="B132" s="27" t="s">
        <v>664</v>
      </c>
      <c r="C132" s="28">
        <v>46335</v>
      </c>
      <c r="D132" s="29">
        <v>0.54166666666666663</v>
      </c>
      <c r="E132" s="29">
        <v>0.56944444444444442</v>
      </c>
      <c r="F132" s="30">
        <v>40</v>
      </c>
      <c r="G132" s="32" t="s">
        <v>465</v>
      </c>
      <c r="H132" s="32" t="s">
        <v>417</v>
      </c>
      <c r="I132" s="26" t="s">
        <v>426</v>
      </c>
      <c r="J132" s="26" t="s">
        <v>427</v>
      </c>
    </row>
    <row r="133" spans="1:10" ht="30" customHeight="1">
      <c r="A133" s="31" t="s">
        <v>665</v>
      </c>
      <c r="B133" s="27" t="s">
        <v>666</v>
      </c>
      <c r="C133" s="28">
        <v>46335</v>
      </c>
      <c r="D133" s="29">
        <v>0.56944444444444442</v>
      </c>
      <c r="E133" s="29">
        <v>0.59722222222222221</v>
      </c>
      <c r="F133" s="30">
        <v>40</v>
      </c>
      <c r="G133" s="32" t="s">
        <v>451</v>
      </c>
      <c r="H133" s="32" t="s">
        <v>417</v>
      </c>
      <c r="I133" s="26" t="s">
        <v>426</v>
      </c>
      <c r="J133" s="26" t="s">
        <v>427</v>
      </c>
    </row>
    <row r="134" spans="1:10" ht="30" customHeight="1">
      <c r="A134" s="31" t="s">
        <v>414</v>
      </c>
      <c r="B134" s="27" t="s">
        <v>667</v>
      </c>
      <c r="C134" s="28">
        <v>46335</v>
      </c>
      <c r="D134" s="29">
        <v>0.59722222222222221</v>
      </c>
      <c r="E134" s="29">
        <v>0.61805555555555558</v>
      </c>
      <c r="F134" s="30">
        <v>30</v>
      </c>
      <c r="G134" s="32" t="s">
        <v>433</v>
      </c>
      <c r="H134" s="32" t="s">
        <v>417</v>
      </c>
      <c r="I134" s="26" t="s">
        <v>418</v>
      </c>
      <c r="J134" s="26" t="s">
        <v>419</v>
      </c>
    </row>
    <row r="135" spans="1:10" ht="30" customHeight="1">
      <c r="A135" s="31" t="s">
        <v>570</v>
      </c>
      <c r="B135" s="27" t="s">
        <v>668</v>
      </c>
      <c r="C135" s="28">
        <v>46335</v>
      </c>
      <c r="D135" s="29">
        <v>0.61805555555555558</v>
      </c>
      <c r="E135" s="29">
        <v>0.64583333333333337</v>
      </c>
      <c r="F135" s="30">
        <v>40</v>
      </c>
      <c r="G135" s="32" t="s">
        <v>445</v>
      </c>
      <c r="H135" s="32" t="s">
        <v>417</v>
      </c>
      <c r="I135" s="26" t="s">
        <v>426</v>
      </c>
      <c r="J135" s="26" t="s">
        <v>427</v>
      </c>
    </row>
    <row r="136" spans="1:10" ht="30" customHeight="1">
      <c r="A136" s="31" t="s">
        <v>423</v>
      </c>
      <c r="B136" s="27" t="s">
        <v>669</v>
      </c>
      <c r="C136" s="28">
        <v>46335</v>
      </c>
      <c r="D136" s="29">
        <v>0.64583333333333337</v>
      </c>
      <c r="E136" s="29">
        <v>0.67361111111111116</v>
      </c>
      <c r="F136" s="30">
        <v>40</v>
      </c>
      <c r="G136" s="32" t="s">
        <v>430</v>
      </c>
      <c r="H136" s="32" t="s">
        <v>417</v>
      </c>
      <c r="I136" s="26" t="s">
        <v>426</v>
      </c>
      <c r="J136" s="26" t="s">
        <v>427</v>
      </c>
    </row>
    <row r="137" spans="1:10" ht="30" customHeight="1">
      <c r="A137" s="31" t="s">
        <v>500</v>
      </c>
      <c r="B137" s="27" t="s">
        <v>670</v>
      </c>
      <c r="C137" s="28">
        <v>46335</v>
      </c>
      <c r="D137" s="29">
        <v>0.67361111111111116</v>
      </c>
      <c r="E137" s="29">
        <v>0.70138888888888884</v>
      </c>
      <c r="F137" s="30">
        <v>40</v>
      </c>
      <c r="G137" s="32" t="s">
        <v>525</v>
      </c>
      <c r="H137" s="32" t="s">
        <v>440</v>
      </c>
      <c r="I137" s="26" t="s">
        <v>426</v>
      </c>
      <c r="J137" s="26" t="s">
        <v>427</v>
      </c>
    </row>
    <row r="138" spans="1:10" ht="30" customHeight="1">
      <c r="A138" s="31" t="s">
        <v>671</v>
      </c>
      <c r="B138" s="27" t="s">
        <v>672</v>
      </c>
      <c r="C138" s="28">
        <v>46335</v>
      </c>
      <c r="D138" s="29">
        <v>0.70138888888888884</v>
      </c>
      <c r="E138" s="29">
        <v>0.72222222222222221</v>
      </c>
      <c r="F138" s="30">
        <v>30</v>
      </c>
      <c r="G138" s="32" t="s">
        <v>465</v>
      </c>
      <c r="H138" s="32" t="s">
        <v>417</v>
      </c>
      <c r="I138" s="26" t="s">
        <v>418</v>
      </c>
      <c r="J138" s="26" t="s">
        <v>419</v>
      </c>
    </row>
    <row r="139" spans="1:10" ht="30" customHeight="1">
      <c r="A139" s="31" t="s">
        <v>479</v>
      </c>
      <c r="B139" s="27" t="s">
        <v>673</v>
      </c>
      <c r="C139" s="28">
        <v>46335</v>
      </c>
      <c r="D139" s="29">
        <v>0.72222222222222221</v>
      </c>
      <c r="E139" s="29">
        <v>0.75</v>
      </c>
      <c r="F139" s="30">
        <v>40</v>
      </c>
      <c r="G139" s="32" t="s">
        <v>465</v>
      </c>
      <c r="H139" s="32" t="s">
        <v>417</v>
      </c>
      <c r="I139" s="26" t="s">
        <v>426</v>
      </c>
      <c r="J139" s="26" t="s">
        <v>427</v>
      </c>
    </row>
    <row r="140" spans="1:10" ht="30" customHeight="1">
      <c r="A140" s="31" t="s">
        <v>674</v>
      </c>
      <c r="B140" s="27" t="s">
        <v>675</v>
      </c>
      <c r="C140" s="28">
        <v>46335</v>
      </c>
      <c r="D140" s="29">
        <v>0.75</v>
      </c>
      <c r="E140" s="29">
        <v>0.77777777777777779</v>
      </c>
      <c r="F140" s="30">
        <v>40</v>
      </c>
      <c r="G140" s="32" t="s">
        <v>515</v>
      </c>
      <c r="H140" s="32" t="s">
        <v>417</v>
      </c>
      <c r="I140" s="26" t="s">
        <v>426</v>
      </c>
      <c r="J140" s="26" t="s">
        <v>427</v>
      </c>
    </row>
    <row r="141" spans="1:10" ht="30" customHeight="1">
      <c r="A141" s="31" t="s">
        <v>434</v>
      </c>
      <c r="B141" s="27" t="s">
        <v>676</v>
      </c>
      <c r="C141" s="28">
        <v>46335</v>
      </c>
      <c r="D141" s="29">
        <v>0.77777777777777779</v>
      </c>
      <c r="E141" s="29">
        <v>0.80555555555555558</v>
      </c>
      <c r="F141" s="30">
        <v>40</v>
      </c>
      <c r="G141" s="32" t="s">
        <v>458</v>
      </c>
      <c r="H141" s="32" t="s">
        <v>417</v>
      </c>
      <c r="I141" s="26" t="s">
        <v>426</v>
      </c>
      <c r="J141" s="26" t="s">
        <v>427</v>
      </c>
    </row>
    <row r="142" spans="1:10" ht="30" customHeight="1">
      <c r="A142" s="31" t="s">
        <v>441</v>
      </c>
      <c r="B142" s="27" t="s">
        <v>677</v>
      </c>
      <c r="C142" s="28">
        <v>46335</v>
      </c>
      <c r="D142" s="29">
        <v>0.80555555555555558</v>
      </c>
      <c r="E142" s="29">
        <v>0.82638888888888884</v>
      </c>
      <c r="F142" s="30">
        <v>30</v>
      </c>
      <c r="G142" s="32" t="s">
        <v>416</v>
      </c>
      <c r="H142" s="32" t="s">
        <v>417</v>
      </c>
      <c r="I142" s="26" t="s">
        <v>418</v>
      </c>
      <c r="J142" s="26" t="s">
        <v>419</v>
      </c>
    </row>
    <row r="143" spans="1:10" ht="30" customHeight="1">
      <c r="A143" s="31" t="s">
        <v>551</v>
      </c>
      <c r="B143" s="27" t="s">
        <v>678</v>
      </c>
      <c r="C143" s="28">
        <v>46336</v>
      </c>
      <c r="D143" s="29">
        <v>0.33333333333333331</v>
      </c>
      <c r="E143" s="29">
        <v>0.35416666666666669</v>
      </c>
      <c r="F143" s="30">
        <v>30</v>
      </c>
      <c r="G143" s="32" t="s">
        <v>416</v>
      </c>
      <c r="H143" s="32" t="s">
        <v>417</v>
      </c>
      <c r="I143" s="26" t="s">
        <v>418</v>
      </c>
      <c r="J143" s="26" t="s">
        <v>419</v>
      </c>
    </row>
    <row r="144" spans="1:10" ht="30" customHeight="1">
      <c r="A144" s="31" t="s">
        <v>476</v>
      </c>
      <c r="B144" s="27" t="s">
        <v>679</v>
      </c>
      <c r="C144" s="28">
        <v>46336</v>
      </c>
      <c r="D144" s="29">
        <v>0.35416666666666669</v>
      </c>
      <c r="E144" s="29">
        <v>0.375</v>
      </c>
      <c r="F144" s="30">
        <v>30</v>
      </c>
      <c r="G144" s="32" t="s">
        <v>680</v>
      </c>
      <c r="H144" s="32" t="s">
        <v>417</v>
      </c>
      <c r="I144" s="26" t="s">
        <v>418</v>
      </c>
      <c r="J144" s="26" t="s">
        <v>419</v>
      </c>
    </row>
    <row r="145" spans="1:10" ht="30" customHeight="1">
      <c r="A145" s="31" t="s">
        <v>681</v>
      </c>
      <c r="B145" s="27" t="s">
        <v>682</v>
      </c>
      <c r="C145" s="28">
        <v>46336</v>
      </c>
      <c r="D145" s="29">
        <v>0.39583333333333331</v>
      </c>
      <c r="E145" s="29">
        <v>0.4236111111111111</v>
      </c>
      <c r="F145" s="30">
        <v>40</v>
      </c>
      <c r="G145" s="32" t="s">
        <v>430</v>
      </c>
      <c r="H145" s="32" t="s">
        <v>417</v>
      </c>
      <c r="I145" s="26" t="s">
        <v>426</v>
      </c>
      <c r="J145" s="26" t="s">
        <v>427</v>
      </c>
    </row>
    <row r="146" spans="1:10" ht="30" customHeight="1">
      <c r="A146" s="31" t="s">
        <v>683</v>
      </c>
      <c r="B146" s="27" t="s">
        <v>684</v>
      </c>
      <c r="C146" s="28">
        <v>46336</v>
      </c>
      <c r="D146" s="29">
        <v>0.4236111111111111</v>
      </c>
      <c r="E146" s="29">
        <v>0.4513888888888889</v>
      </c>
      <c r="F146" s="30">
        <v>40</v>
      </c>
      <c r="G146" s="32" t="s">
        <v>445</v>
      </c>
      <c r="H146" s="32" t="s">
        <v>417</v>
      </c>
      <c r="I146" s="26" t="s">
        <v>426</v>
      </c>
      <c r="J146" s="26" t="s">
        <v>427</v>
      </c>
    </row>
    <row r="147" spans="1:10" ht="30" customHeight="1">
      <c r="A147" s="31" t="s">
        <v>572</v>
      </c>
      <c r="B147" s="27" t="s">
        <v>685</v>
      </c>
      <c r="C147" s="28">
        <v>46336</v>
      </c>
      <c r="D147" s="29">
        <v>0.4513888888888889</v>
      </c>
      <c r="E147" s="29">
        <v>0.47222222222222221</v>
      </c>
      <c r="F147" s="30">
        <v>30</v>
      </c>
      <c r="G147" s="32" t="s">
        <v>433</v>
      </c>
      <c r="H147" s="32" t="s">
        <v>417</v>
      </c>
      <c r="I147" s="26" t="s">
        <v>418</v>
      </c>
      <c r="J147" s="26" t="s">
        <v>419</v>
      </c>
    </row>
    <row r="148" spans="1:10" ht="30" customHeight="1">
      <c r="A148" s="31" t="s">
        <v>686</v>
      </c>
      <c r="B148" s="27" t="s">
        <v>687</v>
      </c>
      <c r="C148" s="28">
        <v>46336</v>
      </c>
      <c r="D148" s="29">
        <v>0.47222222222222221</v>
      </c>
      <c r="E148" s="29">
        <v>0.5</v>
      </c>
      <c r="F148" s="30">
        <v>40</v>
      </c>
      <c r="G148" s="32" t="s">
        <v>425</v>
      </c>
      <c r="H148" s="32" t="s">
        <v>417</v>
      </c>
      <c r="I148" s="26" t="s">
        <v>426</v>
      </c>
      <c r="J148" s="26" t="s">
        <v>427</v>
      </c>
    </row>
    <row r="149" spans="1:10" ht="30" customHeight="1">
      <c r="A149" s="31" t="s">
        <v>528</v>
      </c>
      <c r="B149" s="27" t="s">
        <v>688</v>
      </c>
      <c r="C149" s="28">
        <v>46336</v>
      </c>
      <c r="D149" s="29">
        <v>0.54166666666666663</v>
      </c>
      <c r="E149" s="29">
        <v>0.56944444444444442</v>
      </c>
      <c r="F149" s="30">
        <v>40</v>
      </c>
      <c r="G149" s="32" t="s">
        <v>433</v>
      </c>
      <c r="H149" s="32" t="s">
        <v>417</v>
      </c>
      <c r="I149" s="26" t="s">
        <v>426</v>
      </c>
      <c r="J149" s="26" t="s">
        <v>427</v>
      </c>
    </row>
    <row r="150" spans="1:10" ht="30" customHeight="1">
      <c r="A150" s="31" t="s">
        <v>689</v>
      </c>
      <c r="B150" s="27" t="s">
        <v>690</v>
      </c>
      <c r="C150" s="28">
        <v>46336</v>
      </c>
      <c r="D150" s="29">
        <v>0.56944444444444442</v>
      </c>
      <c r="E150" s="29">
        <v>0.59722222222222221</v>
      </c>
      <c r="F150" s="30">
        <v>40</v>
      </c>
      <c r="G150" s="32" t="s">
        <v>430</v>
      </c>
      <c r="H150" s="32" t="s">
        <v>417</v>
      </c>
      <c r="I150" s="26" t="s">
        <v>426</v>
      </c>
      <c r="J150" s="26" t="s">
        <v>427</v>
      </c>
    </row>
    <row r="151" spans="1:10" ht="30" customHeight="1">
      <c r="A151" s="31" t="s">
        <v>541</v>
      </c>
      <c r="B151" s="27" t="s">
        <v>691</v>
      </c>
      <c r="C151" s="28">
        <v>46336</v>
      </c>
      <c r="D151" s="29">
        <v>0.59722222222222221</v>
      </c>
      <c r="E151" s="29">
        <v>0.61805555555555558</v>
      </c>
      <c r="F151" s="30">
        <v>30</v>
      </c>
      <c r="G151" s="32" t="s">
        <v>433</v>
      </c>
      <c r="H151" s="32" t="s">
        <v>417</v>
      </c>
      <c r="I151" s="26" t="s">
        <v>418</v>
      </c>
      <c r="J151" s="26" t="s">
        <v>419</v>
      </c>
    </row>
    <row r="152" spans="1:10" ht="30" customHeight="1">
      <c r="A152" s="31" t="s">
        <v>456</v>
      </c>
      <c r="B152" s="27" t="s">
        <v>692</v>
      </c>
      <c r="C152" s="28">
        <v>46336</v>
      </c>
      <c r="D152" s="29">
        <v>0.61805555555555558</v>
      </c>
      <c r="E152" s="29">
        <v>0.64583333333333337</v>
      </c>
      <c r="F152" s="30">
        <v>40</v>
      </c>
      <c r="G152" s="32" t="s">
        <v>458</v>
      </c>
      <c r="H152" s="32" t="s">
        <v>440</v>
      </c>
      <c r="I152" s="26" t="s">
        <v>426</v>
      </c>
      <c r="J152" s="26" t="s">
        <v>427</v>
      </c>
    </row>
    <row r="153" spans="1:10" ht="30" customHeight="1">
      <c r="A153" s="31" t="s">
        <v>693</v>
      </c>
      <c r="B153" s="27" t="s">
        <v>694</v>
      </c>
      <c r="C153" s="28">
        <v>46336</v>
      </c>
      <c r="D153" s="29">
        <v>0.64583333333333337</v>
      </c>
      <c r="E153" s="29">
        <v>0.67361111111111116</v>
      </c>
      <c r="F153" s="30">
        <v>40</v>
      </c>
      <c r="G153" s="32" t="s">
        <v>515</v>
      </c>
      <c r="H153" s="32" t="s">
        <v>417</v>
      </c>
      <c r="I153" s="26" t="s">
        <v>426</v>
      </c>
      <c r="J153" s="26" t="s">
        <v>427</v>
      </c>
    </row>
    <row r="154" spans="1:10" ht="30" customHeight="1">
      <c r="A154" s="31" t="s">
        <v>695</v>
      </c>
      <c r="B154" s="27" t="s">
        <v>696</v>
      </c>
      <c r="C154" s="28">
        <v>46336</v>
      </c>
      <c r="D154" s="29">
        <v>0.67361111111111116</v>
      </c>
      <c r="E154" s="29">
        <v>0.70138888888888884</v>
      </c>
      <c r="F154" s="30">
        <v>40</v>
      </c>
      <c r="G154" s="32" t="s">
        <v>584</v>
      </c>
      <c r="H154" s="32" t="s">
        <v>417</v>
      </c>
      <c r="I154" s="26" t="s">
        <v>426</v>
      </c>
      <c r="J154" s="26" t="s">
        <v>427</v>
      </c>
    </row>
    <row r="155" spans="1:10" ht="30" customHeight="1">
      <c r="A155" s="31" t="s">
        <v>697</v>
      </c>
      <c r="B155" s="27" t="s">
        <v>698</v>
      </c>
      <c r="C155" s="28">
        <v>46336</v>
      </c>
      <c r="D155" s="29">
        <v>0.70138888888888884</v>
      </c>
      <c r="E155" s="29">
        <v>0.72222222222222221</v>
      </c>
      <c r="F155" s="30">
        <v>30</v>
      </c>
      <c r="G155" s="32" t="s">
        <v>433</v>
      </c>
      <c r="H155" s="32" t="s">
        <v>417</v>
      </c>
      <c r="I155" s="26" t="s">
        <v>418</v>
      </c>
      <c r="J155" s="26" t="s">
        <v>419</v>
      </c>
    </row>
    <row r="156" spans="1:10" ht="30" customHeight="1">
      <c r="A156" s="31" t="s">
        <v>699</v>
      </c>
      <c r="B156" s="27" t="s">
        <v>700</v>
      </c>
      <c r="C156" s="28">
        <v>46336</v>
      </c>
      <c r="D156" s="29">
        <v>0.72222222222222221</v>
      </c>
      <c r="E156" s="29">
        <v>0.75</v>
      </c>
      <c r="F156" s="30">
        <v>40</v>
      </c>
      <c r="G156" s="32" t="s">
        <v>517</v>
      </c>
      <c r="H156" s="32" t="s">
        <v>417</v>
      </c>
      <c r="I156" s="26" t="s">
        <v>426</v>
      </c>
      <c r="J156" s="26" t="s">
        <v>427</v>
      </c>
    </row>
    <row r="157" spans="1:10" ht="30" customHeight="1">
      <c r="A157" s="31" t="s">
        <v>441</v>
      </c>
      <c r="B157" s="27" t="s">
        <v>701</v>
      </c>
      <c r="C157" s="28">
        <v>46336</v>
      </c>
      <c r="D157" s="29">
        <v>0.75</v>
      </c>
      <c r="E157" s="29">
        <v>0.77777777777777779</v>
      </c>
      <c r="F157" s="30">
        <v>40</v>
      </c>
      <c r="G157" s="32" t="s">
        <v>425</v>
      </c>
      <c r="H157" s="32" t="s">
        <v>417</v>
      </c>
      <c r="I157" s="26" t="s">
        <v>426</v>
      </c>
      <c r="J157" s="26" t="s">
        <v>427</v>
      </c>
    </row>
    <row r="158" spans="1:10" ht="30" customHeight="1">
      <c r="A158" s="31" t="s">
        <v>702</v>
      </c>
      <c r="B158" s="27" t="s">
        <v>703</v>
      </c>
      <c r="C158" s="28">
        <v>46336</v>
      </c>
      <c r="D158" s="29">
        <v>0.77777777777777779</v>
      </c>
      <c r="E158" s="29">
        <v>0.80555555555555558</v>
      </c>
      <c r="F158" s="30">
        <v>40</v>
      </c>
      <c r="G158" s="32" t="s">
        <v>436</v>
      </c>
      <c r="H158" s="32" t="s">
        <v>417</v>
      </c>
      <c r="I158" s="26" t="s">
        <v>426</v>
      </c>
      <c r="J158" s="26" t="s">
        <v>427</v>
      </c>
    </row>
    <row r="159" spans="1:10" ht="30" customHeight="1">
      <c r="A159" s="31" t="s">
        <v>497</v>
      </c>
      <c r="B159" s="27" t="s">
        <v>704</v>
      </c>
      <c r="C159" s="28">
        <v>46336</v>
      </c>
      <c r="D159" s="29">
        <v>0.80555555555555558</v>
      </c>
      <c r="E159" s="29">
        <v>0.82638888888888884</v>
      </c>
      <c r="F159" s="30">
        <v>30</v>
      </c>
      <c r="G159" s="32" t="s">
        <v>499</v>
      </c>
      <c r="H159" s="32" t="s">
        <v>705</v>
      </c>
      <c r="I159" s="26" t="s">
        <v>418</v>
      </c>
      <c r="J159" s="26" t="s">
        <v>419</v>
      </c>
    </row>
    <row r="160" spans="1:10" ht="30" customHeight="1">
      <c r="A160" s="31" t="s">
        <v>485</v>
      </c>
      <c r="B160" s="27" t="s">
        <v>706</v>
      </c>
      <c r="C160" s="28">
        <v>46337</v>
      </c>
      <c r="D160" s="29">
        <v>0.33333333333333331</v>
      </c>
      <c r="E160" s="29">
        <v>0.35416666666666669</v>
      </c>
      <c r="F160" s="30">
        <v>30</v>
      </c>
      <c r="G160" s="32" t="s">
        <v>515</v>
      </c>
      <c r="H160" s="32" t="s">
        <v>417</v>
      </c>
      <c r="I160" s="26" t="s">
        <v>418</v>
      </c>
      <c r="J160" s="26" t="s">
        <v>419</v>
      </c>
    </row>
    <row r="161" spans="1:10" ht="30" customHeight="1">
      <c r="A161" s="31" t="s">
        <v>441</v>
      </c>
      <c r="B161" s="27" t="s">
        <v>707</v>
      </c>
      <c r="C161" s="28">
        <v>46337</v>
      </c>
      <c r="D161" s="29">
        <v>0.35416666666666669</v>
      </c>
      <c r="E161" s="29">
        <v>0.375</v>
      </c>
      <c r="F161" s="30">
        <v>30</v>
      </c>
      <c r="G161" s="32" t="s">
        <v>465</v>
      </c>
      <c r="H161" s="32" t="s">
        <v>417</v>
      </c>
      <c r="I161" s="26" t="s">
        <v>418</v>
      </c>
      <c r="J161" s="26" t="s">
        <v>419</v>
      </c>
    </row>
    <row r="162" spans="1:10" ht="30" customHeight="1">
      <c r="A162" s="31" t="s">
        <v>559</v>
      </c>
      <c r="B162" s="27" t="s">
        <v>708</v>
      </c>
      <c r="C162" s="28">
        <v>46337</v>
      </c>
      <c r="D162" s="29">
        <v>0.39583333333333331</v>
      </c>
      <c r="E162" s="29">
        <v>0.4236111111111111</v>
      </c>
      <c r="F162" s="30">
        <v>40</v>
      </c>
      <c r="G162" s="32" t="s">
        <v>709</v>
      </c>
      <c r="H162" s="32" t="s">
        <v>705</v>
      </c>
      <c r="I162" s="26" t="s">
        <v>426</v>
      </c>
      <c r="J162" s="26" t="s">
        <v>427</v>
      </c>
    </row>
    <row r="163" spans="1:10" ht="30" customHeight="1">
      <c r="A163" s="31" t="s">
        <v>534</v>
      </c>
      <c r="B163" s="27" t="s">
        <v>710</v>
      </c>
      <c r="C163" s="28">
        <v>46337</v>
      </c>
      <c r="D163" s="29">
        <v>0.4236111111111111</v>
      </c>
      <c r="E163" s="29">
        <v>0.4513888888888889</v>
      </c>
      <c r="F163" s="30">
        <v>40</v>
      </c>
      <c r="G163" s="32" t="s">
        <v>711</v>
      </c>
      <c r="H163" s="32" t="s">
        <v>417</v>
      </c>
      <c r="I163" s="26" t="s">
        <v>426</v>
      </c>
      <c r="J163" s="26" t="s">
        <v>427</v>
      </c>
    </row>
    <row r="164" spans="1:10" ht="30" customHeight="1">
      <c r="A164" s="31" t="s">
        <v>461</v>
      </c>
      <c r="B164" s="27" t="s">
        <v>712</v>
      </c>
      <c r="C164" s="28">
        <v>46337</v>
      </c>
      <c r="D164" s="29">
        <v>0.4513888888888889</v>
      </c>
      <c r="E164" s="29">
        <v>0.47222222222222221</v>
      </c>
      <c r="F164" s="30">
        <v>30</v>
      </c>
      <c r="G164" s="32" t="s">
        <v>433</v>
      </c>
      <c r="H164" s="32" t="s">
        <v>417</v>
      </c>
      <c r="I164" s="26" t="s">
        <v>418</v>
      </c>
      <c r="J164" s="26" t="s">
        <v>419</v>
      </c>
    </row>
    <row r="165" spans="1:10" ht="30" customHeight="1">
      <c r="A165" s="31" t="s">
        <v>443</v>
      </c>
      <c r="B165" s="27" t="s">
        <v>713</v>
      </c>
      <c r="C165" s="28">
        <v>46337</v>
      </c>
      <c r="D165" s="29">
        <v>0.47222222222222221</v>
      </c>
      <c r="E165" s="29">
        <v>0.5</v>
      </c>
      <c r="F165" s="30">
        <v>40</v>
      </c>
      <c r="G165" s="32" t="s">
        <v>445</v>
      </c>
      <c r="H165" s="32" t="s">
        <v>417</v>
      </c>
      <c r="I165" s="26" t="s">
        <v>426</v>
      </c>
      <c r="J165" s="26" t="s">
        <v>427</v>
      </c>
    </row>
    <row r="166" spans="1:10" ht="30" customHeight="1">
      <c r="A166" s="31" t="s">
        <v>714</v>
      </c>
      <c r="B166" s="27" t="s">
        <v>715</v>
      </c>
      <c r="C166" s="28">
        <v>46337</v>
      </c>
      <c r="D166" s="29">
        <v>0.54166666666666663</v>
      </c>
      <c r="E166" s="29">
        <v>0.56944444444444442</v>
      </c>
      <c r="F166" s="30">
        <v>40</v>
      </c>
      <c r="G166" s="32" t="s">
        <v>436</v>
      </c>
      <c r="H166" s="32" t="s">
        <v>417</v>
      </c>
      <c r="I166" s="26" t="s">
        <v>426</v>
      </c>
      <c r="J166" s="26" t="s">
        <v>427</v>
      </c>
    </row>
    <row r="167" spans="1:10" ht="30" customHeight="1">
      <c r="A167" s="31" t="s">
        <v>508</v>
      </c>
      <c r="B167" s="27" t="s">
        <v>716</v>
      </c>
      <c r="C167" s="28">
        <v>46337</v>
      </c>
      <c r="D167" s="29">
        <v>0.56944444444444442</v>
      </c>
      <c r="E167" s="29">
        <v>0.59722222222222221</v>
      </c>
      <c r="F167" s="30">
        <v>40</v>
      </c>
      <c r="G167" s="32" t="s">
        <v>510</v>
      </c>
      <c r="H167" s="32" t="s">
        <v>417</v>
      </c>
      <c r="I167" s="26" t="s">
        <v>426</v>
      </c>
      <c r="J167" s="26" t="s">
        <v>427</v>
      </c>
    </row>
    <row r="168" spans="1:10" ht="30" customHeight="1">
      <c r="A168" s="31" t="s">
        <v>513</v>
      </c>
      <c r="B168" s="27" t="s">
        <v>717</v>
      </c>
      <c r="C168" s="28">
        <v>46337</v>
      </c>
      <c r="D168" s="29">
        <v>0.59722222222222221</v>
      </c>
      <c r="E168" s="29">
        <v>0.61805555555555558</v>
      </c>
      <c r="F168" s="30">
        <v>30</v>
      </c>
      <c r="G168" s="32" t="s">
        <v>515</v>
      </c>
      <c r="H168" s="32" t="s">
        <v>417</v>
      </c>
      <c r="I168" s="26" t="s">
        <v>418</v>
      </c>
      <c r="J168" s="26" t="s">
        <v>419</v>
      </c>
    </row>
    <row r="169" spans="1:10" ht="30" customHeight="1">
      <c r="A169" s="31" t="s">
        <v>428</v>
      </c>
      <c r="B169" s="27" t="s">
        <v>718</v>
      </c>
      <c r="C169" s="28">
        <v>46337</v>
      </c>
      <c r="D169" s="29">
        <v>0.61805555555555558</v>
      </c>
      <c r="E169" s="29">
        <v>0.64583333333333337</v>
      </c>
      <c r="F169" s="30">
        <v>40</v>
      </c>
      <c r="G169" s="32" t="s">
        <v>425</v>
      </c>
      <c r="H169" s="32" t="s">
        <v>417</v>
      </c>
      <c r="I169" s="26" t="s">
        <v>426</v>
      </c>
      <c r="J169" s="26" t="s">
        <v>427</v>
      </c>
    </row>
    <row r="170" spans="1:10" ht="30" customHeight="1">
      <c r="A170" s="31" t="s">
        <v>437</v>
      </c>
      <c r="B170" s="27" t="s">
        <v>719</v>
      </c>
      <c r="C170" s="28">
        <v>46337</v>
      </c>
      <c r="D170" s="29">
        <v>0.64583333333333337</v>
      </c>
      <c r="E170" s="29">
        <v>0.67361111111111116</v>
      </c>
      <c r="F170" s="30">
        <v>40</v>
      </c>
      <c r="G170" s="32" t="s">
        <v>439</v>
      </c>
      <c r="H170" s="32" t="s">
        <v>440</v>
      </c>
      <c r="I170" s="26" t="s">
        <v>426</v>
      </c>
      <c r="J170" s="26" t="s">
        <v>427</v>
      </c>
    </row>
    <row r="171" spans="1:10" ht="30" customHeight="1">
      <c r="A171" s="31" t="s">
        <v>423</v>
      </c>
      <c r="B171" s="27" t="s">
        <v>720</v>
      </c>
      <c r="C171" s="28">
        <v>46337</v>
      </c>
      <c r="D171" s="29">
        <v>0.67361111111111116</v>
      </c>
      <c r="E171" s="29">
        <v>0.70138888888888884</v>
      </c>
      <c r="F171" s="30">
        <v>40</v>
      </c>
      <c r="G171" s="32" t="s">
        <v>721</v>
      </c>
      <c r="H171" s="32" t="s">
        <v>417</v>
      </c>
      <c r="I171" s="26" t="s">
        <v>426</v>
      </c>
      <c r="J171" s="26" t="s">
        <v>427</v>
      </c>
    </row>
    <row r="172" spans="1:10" ht="30" customHeight="1">
      <c r="A172" s="31" t="s">
        <v>420</v>
      </c>
      <c r="B172" s="27" t="s">
        <v>722</v>
      </c>
      <c r="C172" s="28">
        <v>46337</v>
      </c>
      <c r="D172" s="29">
        <v>0.70138888888888884</v>
      </c>
      <c r="E172" s="29">
        <v>0.72222222222222221</v>
      </c>
      <c r="F172" s="30">
        <v>30</v>
      </c>
      <c r="G172" s="32" t="s">
        <v>433</v>
      </c>
      <c r="H172" s="32" t="s">
        <v>417</v>
      </c>
      <c r="I172" s="26" t="s">
        <v>418</v>
      </c>
      <c r="J172" s="26" t="s">
        <v>419</v>
      </c>
    </row>
    <row r="173" spans="1:10" ht="30" customHeight="1">
      <c r="A173" s="31" t="s">
        <v>434</v>
      </c>
      <c r="B173" s="27" t="s">
        <v>723</v>
      </c>
      <c r="C173" s="28">
        <v>46337</v>
      </c>
      <c r="D173" s="29">
        <v>0.72222222222222221</v>
      </c>
      <c r="E173" s="29">
        <v>0.75</v>
      </c>
      <c r="F173" s="30">
        <v>40</v>
      </c>
      <c r="G173" s="32" t="s">
        <v>724</v>
      </c>
      <c r="H173" s="32" t="s">
        <v>417</v>
      </c>
      <c r="I173" s="26" t="s">
        <v>426</v>
      </c>
      <c r="J173" s="26" t="s">
        <v>427</v>
      </c>
    </row>
    <row r="174" spans="1:10" ht="30" customHeight="1">
      <c r="A174" s="31" t="s">
        <v>610</v>
      </c>
      <c r="B174" s="27" t="s">
        <v>725</v>
      </c>
      <c r="C174" s="28">
        <v>46337</v>
      </c>
      <c r="D174" s="29">
        <v>0.75</v>
      </c>
      <c r="E174" s="29">
        <v>0.77777777777777779</v>
      </c>
      <c r="F174" s="30">
        <v>40</v>
      </c>
      <c r="G174" s="32" t="s">
        <v>422</v>
      </c>
      <c r="H174" s="32" t="s">
        <v>417</v>
      </c>
      <c r="I174" s="26" t="s">
        <v>426</v>
      </c>
      <c r="J174" s="26" t="s">
        <v>427</v>
      </c>
    </row>
    <row r="175" spans="1:10" ht="30" customHeight="1">
      <c r="A175" s="31" t="s">
        <v>487</v>
      </c>
      <c r="B175" s="27" t="s">
        <v>726</v>
      </c>
      <c r="C175" s="28">
        <v>46337</v>
      </c>
      <c r="D175" s="29">
        <v>0.77777777777777779</v>
      </c>
      <c r="E175" s="29">
        <v>0.80555555555555558</v>
      </c>
      <c r="F175" s="30">
        <v>40</v>
      </c>
      <c r="G175" s="32" t="s">
        <v>584</v>
      </c>
      <c r="H175" s="32" t="s">
        <v>417</v>
      </c>
      <c r="I175" s="26" t="s">
        <v>426</v>
      </c>
      <c r="J175" s="26" t="s">
        <v>427</v>
      </c>
    </row>
    <row r="176" spans="1:10" ht="30" customHeight="1">
      <c r="A176" s="31" t="s">
        <v>466</v>
      </c>
      <c r="B176" s="27" t="s">
        <v>727</v>
      </c>
      <c r="C176" s="28">
        <v>46337</v>
      </c>
      <c r="D176" s="29">
        <v>0.80555555555555558</v>
      </c>
      <c r="E176" s="29">
        <v>0.82638888888888884</v>
      </c>
      <c r="F176" s="30">
        <v>30</v>
      </c>
      <c r="G176" s="32" t="s">
        <v>728</v>
      </c>
      <c r="H176" s="32" t="s">
        <v>417</v>
      </c>
      <c r="I176" s="26" t="s">
        <v>418</v>
      </c>
      <c r="J176" s="26" t="s">
        <v>419</v>
      </c>
    </row>
    <row r="177" spans="1:10" ht="30" customHeight="1">
      <c r="A177" s="31" t="s">
        <v>431</v>
      </c>
      <c r="B177" s="27" t="s">
        <v>729</v>
      </c>
      <c r="C177" s="28">
        <v>46338</v>
      </c>
      <c r="D177" s="29">
        <v>0.33333333333333331</v>
      </c>
      <c r="E177" s="29">
        <v>0.35416666666666669</v>
      </c>
      <c r="F177" s="30">
        <v>30</v>
      </c>
      <c r="G177" s="32" t="s">
        <v>433</v>
      </c>
      <c r="H177" s="32" t="s">
        <v>417</v>
      </c>
      <c r="I177" s="26" t="s">
        <v>418</v>
      </c>
      <c r="J177" s="26" t="s">
        <v>419</v>
      </c>
    </row>
    <row r="178" spans="1:10" ht="30" customHeight="1">
      <c r="A178" s="31" t="s">
        <v>502</v>
      </c>
      <c r="B178" s="27" t="s">
        <v>730</v>
      </c>
      <c r="C178" s="28">
        <v>46338</v>
      </c>
      <c r="D178" s="29">
        <v>0.35416666666666669</v>
      </c>
      <c r="E178" s="29">
        <v>0.375</v>
      </c>
      <c r="F178" s="30">
        <v>30</v>
      </c>
      <c r="G178" s="32" t="s">
        <v>451</v>
      </c>
      <c r="H178" s="32" t="s">
        <v>417</v>
      </c>
      <c r="I178" s="26" t="s">
        <v>418</v>
      </c>
      <c r="J178" s="26" t="s">
        <v>419</v>
      </c>
    </row>
    <row r="179" spans="1:10" ht="30" customHeight="1">
      <c r="A179" s="31" t="s">
        <v>452</v>
      </c>
      <c r="B179" s="27" t="s">
        <v>731</v>
      </c>
      <c r="C179" s="28">
        <v>46338</v>
      </c>
      <c r="D179" s="29">
        <v>0.39583333333333331</v>
      </c>
      <c r="E179" s="29">
        <v>0.4236111111111111</v>
      </c>
      <c r="F179" s="30">
        <v>40</v>
      </c>
      <c r="G179" s="32" t="s">
        <v>436</v>
      </c>
      <c r="H179" s="32" t="s">
        <v>417</v>
      </c>
      <c r="I179" s="26" t="s">
        <v>426</v>
      </c>
      <c r="J179" s="26" t="s">
        <v>427</v>
      </c>
    </row>
    <row r="180" spans="1:10" ht="30" customHeight="1">
      <c r="A180" s="31" t="s">
        <v>479</v>
      </c>
      <c r="B180" s="27" t="s">
        <v>732</v>
      </c>
      <c r="C180" s="28">
        <v>46338</v>
      </c>
      <c r="D180" s="29">
        <v>0.4236111111111111</v>
      </c>
      <c r="E180" s="29">
        <v>0.4513888888888889</v>
      </c>
      <c r="F180" s="30">
        <v>40</v>
      </c>
      <c r="G180" s="32" t="s">
        <v>465</v>
      </c>
      <c r="H180" s="32" t="s">
        <v>417</v>
      </c>
      <c r="I180" s="26" t="s">
        <v>426</v>
      </c>
      <c r="J180" s="26" t="s">
        <v>427</v>
      </c>
    </row>
    <row r="181" spans="1:10" ht="30" customHeight="1">
      <c r="A181" s="31" t="s">
        <v>449</v>
      </c>
      <c r="B181" s="27" t="s">
        <v>733</v>
      </c>
      <c r="C181" s="28">
        <v>46338</v>
      </c>
      <c r="D181" s="29">
        <v>0.4513888888888889</v>
      </c>
      <c r="E181" s="29">
        <v>0.47222222222222221</v>
      </c>
      <c r="F181" s="30">
        <v>30</v>
      </c>
      <c r="G181" s="32" t="s">
        <v>451</v>
      </c>
      <c r="H181" s="32" t="s">
        <v>417</v>
      </c>
      <c r="I181" s="26" t="s">
        <v>418</v>
      </c>
      <c r="J181" s="26" t="s">
        <v>419</v>
      </c>
    </row>
    <row r="182" spans="1:10" ht="30" customHeight="1">
      <c r="A182" s="31" t="s">
        <v>538</v>
      </c>
      <c r="B182" s="27" t="s">
        <v>734</v>
      </c>
      <c r="C182" s="28">
        <v>46338</v>
      </c>
      <c r="D182" s="29">
        <v>0.47222222222222221</v>
      </c>
      <c r="E182" s="29">
        <v>0.5</v>
      </c>
      <c r="F182" s="30">
        <v>40</v>
      </c>
      <c r="G182" s="32" t="s">
        <v>735</v>
      </c>
      <c r="H182" s="32" t="s">
        <v>705</v>
      </c>
      <c r="I182" s="26" t="s">
        <v>426</v>
      </c>
      <c r="J182" s="26" t="s">
        <v>427</v>
      </c>
    </row>
    <row r="183" spans="1:10" ht="30" customHeight="1">
      <c r="A183" s="31" t="s">
        <v>423</v>
      </c>
      <c r="B183" s="27" t="s">
        <v>736</v>
      </c>
      <c r="C183" s="28">
        <v>46338</v>
      </c>
      <c r="D183" s="29">
        <v>0.54166666666666663</v>
      </c>
      <c r="E183" s="29">
        <v>0.56944444444444442</v>
      </c>
      <c r="F183" s="30">
        <v>40</v>
      </c>
      <c r="G183" s="32" t="s">
        <v>721</v>
      </c>
      <c r="H183" s="32" t="s">
        <v>417</v>
      </c>
      <c r="I183" s="26" t="s">
        <v>426</v>
      </c>
      <c r="J183" s="26" t="s">
        <v>427</v>
      </c>
    </row>
    <row r="184" spans="1:10" ht="30" customHeight="1">
      <c r="A184" s="31" t="s">
        <v>463</v>
      </c>
      <c r="B184" s="27" t="s">
        <v>737</v>
      </c>
      <c r="C184" s="28">
        <v>46338</v>
      </c>
      <c r="D184" s="29">
        <v>0.56944444444444442</v>
      </c>
      <c r="E184" s="29">
        <v>0.59722222222222221</v>
      </c>
      <c r="F184" s="30">
        <v>40</v>
      </c>
      <c r="G184" s="32" t="s">
        <v>465</v>
      </c>
      <c r="H184" s="32" t="s">
        <v>417</v>
      </c>
      <c r="I184" s="26" t="s">
        <v>426</v>
      </c>
      <c r="J184" s="26" t="s">
        <v>427</v>
      </c>
    </row>
    <row r="185" spans="1:10" ht="30" customHeight="1">
      <c r="A185" s="31" t="s">
        <v>441</v>
      </c>
      <c r="B185" s="27" t="s">
        <v>738</v>
      </c>
      <c r="C185" s="28">
        <v>46338</v>
      </c>
      <c r="D185" s="29">
        <v>0.59722222222222221</v>
      </c>
      <c r="E185" s="29">
        <v>0.61805555555555558</v>
      </c>
      <c r="F185" s="30">
        <v>30</v>
      </c>
      <c r="G185" s="32" t="s">
        <v>465</v>
      </c>
      <c r="H185" s="32" t="s">
        <v>417</v>
      </c>
      <c r="I185" s="26" t="s">
        <v>418</v>
      </c>
      <c r="J185" s="26" t="s">
        <v>419</v>
      </c>
    </row>
    <row r="186" spans="1:10" ht="30" customHeight="1">
      <c r="A186" s="31" t="s">
        <v>739</v>
      </c>
      <c r="B186" s="27" t="s">
        <v>740</v>
      </c>
      <c r="C186" s="28">
        <v>46338</v>
      </c>
      <c r="D186" s="29">
        <v>0.61805555555555558</v>
      </c>
      <c r="E186" s="29">
        <v>0.64583333333333337</v>
      </c>
      <c r="F186" s="30">
        <v>40</v>
      </c>
      <c r="G186" s="32" t="s">
        <v>422</v>
      </c>
      <c r="H186" s="32" t="s">
        <v>417</v>
      </c>
      <c r="I186" s="26" t="s">
        <v>426</v>
      </c>
      <c r="J186" s="26" t="s">
        <v>427</v>
      </c>
    </row>
    <row r="187" spans="1:10" ht="30" customHeight="1">
      <c r="A187" s="31" t="s">
        <v>741</v>
      </c>
      <c r="B187" s="27" t="s">
        <v>742</v>
      </c>
      <c r="C187" s="28">
        <v>46338</v>
      </c>
      <c r="D187" s="29">
        <v>0.64583333333333337</v>
      </c>
      <c r="E187" s="29">
        <v>0.67361111111111116</v>
      </c>
      <c r="F187" s="30">
        <v>40</v>
      </c>
      <c r="G187" s="32" t="s">
        <v>743</v>
      </c>
      <c r="H187" s="32" t="s">
        <v>507</v>
      </c>
      <c r="I187" s="26" t="s">
        <v>426</v>
      </c>
      <c r="J187" s="26" t="s">
        <v>427</v>
      </c>
    </row>
    <row r="188" spans="1:10" ht="30" customHeight="1">
      <c r="A188" s="31" t="s">
        <v>744</v>
      </c>
      <c r="B188" s="27" t="s">
        <v>745</v>
      </c>
      <c r="C188" s="28">
        <v>46338</v>
      </c>
      <c r="D188" s="29">
        <v>0.67361111111111116</v>
      </c>
      <c r="E188" s="29">
        <v>0.70138888888888884</v>
      </c>
      <c r="F188" s="30">
        <v>40</v>
      </c>
      <c r="G188" s="32" t="s">
        <v>458</v>
      </c>
      <c r="H188" s="32" t="s">
        <v>417</v>
      </c>
      <c r="I188" s="26" t="s">
        <v>426</v>
      </c>
      <c r="J188" s="26" t="s">
        <v>427</v>
      </c>
    </row>
    <row r="189" spans="1:10" ht="30" customHeight="1">
      <c r="A189" s="31" t="s">
        <v>746</v>
      </c>
      <c r="B189" s="27" t="s">
        <v>747</v>
      </c>
      <c r="C189" s="28">
        <v>46338</v>
      </c>
      <c r="D189" s="29">
        <v>0.70138888888888884</v>
      </c>
      <c r="E189" s="29">
        <v>0.72222222222222221</v>
      </c>
      <c r="F189" s="30">
        <v>30</v>
      </c>
      <c r="G189" s="32" t="s">
        <v>430</v>
      </c>
      <c r="H189" s="32" t="s">
        <v>417</v>
      </c>
      <c r="I189" s="26" t="s">
        <v>418</v>
      </c>
      <c r="J189" s="26" t="s">
        <v>419</v>
      </c>
    </row>
    <row r="190" spans="1:10" ht="30" customHeight="1">
      <c r="A190" s="31" t="s">
        <v>748</v>
      </c>
      <c r="B190" s="27" t="s">
        <v>749</v>
      </c>
      <c r="C190" s="28">
        <v>46338</v>
      </c>
      <c r="D190" s="29">
        <v>0.72222222222222221</v>
      </c>
      <c r="E190" s="29">
        <v>0.75</v>
      </c>
      <c r="F190" s="30">
        <v>40</v>
      </c>
      <c r="G190" s="32" t="s">
        <v>451</v>
      </c>
      <c r="H190" s="32" t="s">
        <v>417</v>
      </c>
      <c r="I190" s="26" t="s">
        <v>426</v>
      </c>
      <c r="J190" s="26" t="s">
        <v>427</v>
      </c>
    </row>
    <row r="191" spans="1:10" ht="30" customHeight="1">
      <c r="A191" s="31" t="s">
        <v>750</v>
      </c>
      <c r="B191" s="27" t="s">
        <v>751</v>
      </c>
      <c r="C191" s="28">
        <v>46338</v>
      </c>
      <c r="D191" s="29">
        <v>0.75</v>
      </c>
      <c r="E191" s="29">
        <v>0.77777777777777779</v>
      </c>
      <c r="F191" s="30">
        <v>40</v>
      </c>
      <c r="G191" s="32" t="s">
        <v>465</v>
      </c>
      <c r="H191" s="32" t="s">
        <v>417</v>
      </c>
      <c r="I191" s="26" t="s">
        <v>426</v>
      </c>
      <c r="J191" s="26" t="s">
        <v>427</v>
      </c>
    </row>
    <row r="192" spans="1:10" ht="30" customHeight="1">
      <c r="A192" s="31" t="s">
        <v>473</v>
      </c>
      <c r="B192" s="27" t="s">
        <v>752</v>
      </c>
      <c r="C192" s="28">
        <v>46338</v>
      </c>
      <c r="D192" s="29">
        <v>0.77777777777777779</v>
      </c>
      <c r="E192" s="29">
        <v>0.80555555555555558</v>
      </c>
      <c r="F192" s="30">
        <v>40</v>
      </c>
      <c r="G192" s="32" t="s">
        <v>753</v>
      </c>
      <c r="H192" s="32" t="s">
        <v>417</v>
      </c>
      <c r="I192" s="26" t="s">
        <v>426</v>
      </c>
      <c r="J192" s="26" t="s">
        <v>427</v>
      </c>
    </row>
    <row r="193" spans="1:10" ht="30" customHeight="1">
      <c r="A193" s="31" t="s">
        <v>454</v>
      </c>
      <c r="B193" s="27" t="s">
        <v>754</v>
      </c>
      <c r="C193" s="28">
        <v>46338</v>
      </c>
      <c r="D193" s="29">
        <v>0.80555555555555558</v>
      </c>
      <c r="E193" s="29">
        <v>0.82638888888888884</v>
      </c>
      <c r="F193" s="30">
        <v>30</v>
      </c>
      <c r="G193" s="32" t="s">
        <v>433</v>
      </c>
      <c r="H193" s="32" t="s">
        <v>417</v>
      </c>
      <c r="I193" s="26" t="s">
        <v>418</v>
      </c>
      <c r="J193" s="26" t="s">
        <v>419</v>
      </c>
    </row>
    <row r="194" spans="1:10" ht="30" customHeight="1">
      <c r="A194" s="31" t="s">
        <v>492</v>
      </c>
      <c r="B194" s="27" t="s">
        <v>755</v>
      </c>
      <c r="C194" s="28">
        <v>46339</v>
      </c>
      <c r="D194" s="29">
        <v>0.33333333333333331</v>
      </c>
      <c r="E194" s="29">
        <v>0.35416666666666669</v>
      </c>
      <c r="F194" s="30">
        <v>30</v>
      </c>
      <c r="G194" s="32" t="s">
        <v>465</v>
      </c>
      <c r="H194" s="32" t="s">
        <v>417</v>
      </c>
      <c r="I194" s="26" t="s">
        <v>418</v>
      </c>
      <c r="J194" s="26" t="s">
        <v>419</v>
      </c>
    </row>
    <row r="195" spans="1:10" ht="30" customHeight="1">
      <c r="A195" s="31" t="s">
        <v>756</v>
      </c>
      <c r="B195" s="27" t="s">
        <v>757</v>
      </c>
      <c r="C195" s="28">
        <v>46339</v>
      </c>
      <c r="D195" s="29">
        <v>0.35416666666666669</v>
      </c>
      <c r="E195" s="29">
        <v>0.375</v>
      </c>
      <c r="F195" s="30">
        <v>30</v>
      </c>
      <c r="G195" s="32" t="s">
        <v>465</v>
      </c>
      <c r="H195" s="32" t="s">
        <v>417</v>
      </c>
      <c r="I195" s="26" t="s">
        <v>418</v>
      </c>
      <c r="J195" s="26" t="s">
        <v>419</v>
      </c>
    </row>
    <row r="196" spans="1:10" ht="30" customHeight="1">
      <c r="A196" s="31" t="s">
        <v>479</v>
      </c>
      <c r="B196" s="27" t="s">
        <v>758</v>
      </c>
      <c r="C196" s="28">
        <v>46339</v>
      </c>
      <c r="D196" s="29">
        <v>0.39583333333333331</v>
      </c>
      <c r="E196" s="29">
        <v>0.4236111111111111</v>
      </c>
      <c r="F196" s="30">
        <v>40</v>
      </c>
      <c r="G196" s="32" t="s">
        <v>465</v>
      </c>
      <c r="H196" s="32" t="s">
        <v>417</v>
      </c>
      <c r="I196" s="26" t="s">
        <v>426</v>
      </c>
      <c r="J196" s="26" t="s">
        <v>427</v>
      </c>
    </row>
    <row r="197" spans="1:10" ht="30" customHeight="1">
      <c r="A197" s="31" t="s">
        <v>456</v>
      </c>
      <c r="B197" s="27" t="s">
        <v>759</v>
      </c>
      <c r="C197" s="28">
        <v>46339</v>
      </c>
      <c r="D197" s="29">
        <v>0.4236111111111111</v>
      </c>
      <c r="E197" s="29">
        <v>0.4513888888888889</v>
      </c>
      <c r="F197" s="30">
        <v>40</v>
      </c>
      <c r="G197" s="32" t="s">
        <v>458</v>
      </c>
      <c r="H197" s="32" t="s">
        <v>440</v>
      </c>
      <c r="I197" s="26" t="s">
        <v>426</v>
      </c>
      <c r="J197" s="26" t="s">
        <v>427</v>
      </c>
    </row>
    <row r="198" spans="1:10" ht="30" customHeight="1">
      <c r="A198" s="31" t="s">
        <v>597</v>
      </c>
      <c r="B198" s="27" t="s">
        <v>760</v>
      </c>
      <c r="C198" s="28">
        <v>46339</v>
      </c>
      <c r="D198" s="29">
        <v>0.4513888888888889</v>
      </c>
      <c r="E198" s="29">
        <v>0.47222222222222221</v>
      </c>
      <c r="F198" s="30">
        <v>30</v>
      </c>
      <c r="G198" s="32" t="s">
        <v>515</v>
      </c>
      <c r="H198" s="32" t="s">
        <v>440</v>
      </c>
      <c r="I198" s="26" t="s">
        <v>418</v>
      </c>
      <c r="J198" s="26" t="s">
        <v>419</v>
      </c>
    </row>
    <row r="199" spans="1:10" ht="30" customHeight="1">
      <c r="A199" s="31" t="s">
        <v>423</v>
      </c>
      <c r="B199" s="27" t="s">
        <v>761</v>
      </c>
      <c r="C199" s="28">
        <v>46339</v>
      </c>
      <c r="D199" s="29">
        <v>0.47222222222222221</v>
      </c>
      <c r="E199" s="29">
        <v>0.5</v>
      </c>
      <c r="F199" s="30">
        <v>40</v>
      </c>
      <c r="G199" s="32" t="s">
        <v>430</v>
      </c>
      <c r="H199" s="32" t="s">
        <v>417</v>
      </c>
      <c r="I199" s="26" t="s">
        <v>426</v>
      </c>
      <c r="J199" s="26" t="s">
        <v>427</v>
      </c>
    </row>
    <row r="200" spans="1:10" ht="30" customHeight="1">
      <c r="A200" s="31" t="s">
        <v>463</v>
      </c>
      <c r="B200" s="27" t="s">
        <v>762</v>
      </c>
      <c r="C200" s="28">
        <v>46339</v>
      </c>
      <c r="D200" s="29">
        <v>0.54166666666666663</v>
      </c>
      <c r="E200" s="29">
        <v>0.56944444444444442</v>
      </c>
      <c r="F200" s="30">
        <v>40</v>
      </c>
      <c r="G200" s="32" t="s">
        <v>436</v>
      </c>
      <c r="H200" s="32" t="s">
        <v>417</v>
      </c>
      <c r="I200" s="26" t="s">
        <v>426</v>
      </c>
      <c r="J200" s="26" t="s">
        <v>427</v>
      </c>
    </row>
    <row r="201" spans="1:10" ht="30" customHeight="1">
      <c r="A201" s="31" t="s">
        <v>500</v>
      </c>
      <c r="B201" s="27" t="s">
        <v>763</v>
      </c>
      <c r="C201" s="28">
        <v>46339</v>
      </c>
      <c r="D201" s="29">
        <v>0.56944444444444442</v>
      </c>
      <c r="E201" s="29">
        <v>0.59722222222222221</v>
      </c>
      <c r="F201" s="30">
        <v>40</v>
      </c>
      <c r="G201" s="32" t="s">
        <v>764</v>
      </c>
      <c r="H201" s="32" t="s">
        <v>440</v>
      </c>
      <c r="I201" s="26" t="s">
        <v>426</v>
      </c>
      <c r="J201" s="26" t="s">
        <v>427</v>
      </c>
    </row>
    <row r="202" spans="1:10" ht="30" customHeight="1">
      <c r="A202" s="31" t="s">
        <v>476</v>
      </c>
      <c r="B202" s="27" t="s">
        <v>765</v>
      </c>
      <c r="C202" s="28">
        <v>46339</v>
      </c>
      <c r="D202" s="29">
        <v>0.59722222222222221</v>
      </c>
      <c r="E202" s="29">
        <v>0.61805555555555558</v>
      </c>
      <c r="F202" s="30">
        <v>30</v>
      </c>
      <c r="G202" s="32" t="s">
        <v>478</v>
      </c>
      <c r="H202" s="32" t="s">
        <v>440</v>
      </c>
      <c r="I202" s="26" t="s">
        <v>418</v>
      </c>
      <c r="J202" s="26" t="s">
        <v>419</v>
      </c>
    </row>
    <row r="203" spans="1:10" ht="30" customHeight="1">
      <c r="A203" s="31" t="s">
        <v>434</v>
      </c>
      <c r="B203" s="27" t="s">
        <v>766</v>
      </c>
      <c r="C203" s="28">
        <v>46339</v>
      </c>
      <c r="D203" s="29">
        <v>0.61805555555555558</v>
      </c>
      <c r="E203" s="29">
        <v>0.64583333333333337</v>
      </c>
      <c r="F203" s="30">
        <v>40</v>
      </c>
      <c r="G203" s="32" t="s">
        <v>465</v>
      </c>
      <c r="H203" s="32" t="s">
        <v>417</v>
      </c>
      <c r="I203" s="26" t="s">
        <v>426</v>
      </c>
      <c r="J203" s="26" t="s">
        <v>427</v>
      </c>
    </row>
    <row r="204" spans="1:10" ht="30" customHeight="1">
      <c r="A204" s="31" t="s">
        <v>461</v>
      </c>
      <c r="B204" s="27" t="s">
        <v>767</v>
      </c>
      <c r="C204" s="28">
        <v>46339</v>
      </c>
      <c r="D204" s="29">
        <v>0.64583333333333337</v>
      </c>
      <c r="E204" s="29">
        <v>0.67361111111111116</v>
      </c>
      <c r="F204" s="30">
        <v>40</v>
      </c>
      <c r="G204" s="32" t="s">
        <v>433</v>
      </c>
      <c r="H204" s="32" t="s">
        <v>417</v>
      </c>
      <c r="I204" s="26" t="s">
        <v>426</v>
      </c>
      <c r="J204" s="26" t="s">
        <v>427</v>
      </c>
    </row>
    <row r="205" spans="1:10" ht="30" customHeight="1">
      <c r="A205" s="31" t="s">
        <v>570</v>
      </c>
      <c r="B205" s="27" t="s">
        <v>768</v>
      </c>
      <c r="C205" s="28">
        <v>46339</v>
      </c>
      <c r="D205" s="29">
        <v>0.67361111111111116</v>
      </c>
      <c r="E205" s="29">
        <v>0.70138888888888884</v>
      </c>
      <c r="F205" s="30">
        <v>40</v>
      </c>
      <c r="G205" s="32" t="s">
        <v>436</v>
      </c>
      <c r="H205" s="32" t="s">
        <v>417</v>
      </c>
      <c r="I205" s="26" t="s">
        <v>426</v>
      </c>
      <c r="J205" s="26" t="s">
        <v>427</v>
      </c>
    </row>
    <row r="206" spans="1:10" ht="30" customHeight="1">
      <c r="A206" s="31" t="s">
        <v>574</v>
      </c>
      <c r="B206" s="27" t="s">
        <v>769</v>
      </c>
      <c r="C206" s="28">
        <v>46339</v>
      </c>
      <c r="D206" s="29">
        <v>0.70138888888888884</v>
      </c>
      <c r="E206" s="29">
        <v>0.72222222222222221</v>
      </c>
      <c r="F206" s="30">
        <v>30</v>
      </c>
      <c r="G206" s="32" t="s">
        <v>433</v>
      </c>
      <c r="H206" s="32" t="s">
        <v>417</v>
      </c>
      <c r="I206" s="26" t="s">
        <v>418</v>
      </c>
      <c r="J206" s="26" t="s">
        <v>419</v>
      </c>
    </row>
    <row r="207" spans="1:10" ht="30" customHeight="1">
      <c r="A207" s="31" t="s">
        <v>428</v>
      </c>
      <c r="B207" s="27" t="s">
        <v>770</v>
      </c>
      <c r="C207" s="28">
        <v>46339</v>
      </c>
      <c r="D207" s="29">
        <v>0.72222222222222221</v>
      </c>
      <c r="E207" s="29">
        <v>0.75</v>
      </c>
      <c r="F207" s="30">
        <v>40</v>
      </c>
      <c r="G207" s="32" t="s">
        <v>445</v>
      </c>
      <c r="H207" s="32" t="s">
        <v>417</v>
      </c>
      <c r="I207" s="26" t="s">
        <v>426</v>
      </c>
      <c r="J207" s="26" t="s">
        <v>427</v>
      </c>
    </row>
    <row r="208" spans="1:10" ht="30" customHeight="1">
      <c r="A208" s="31" t="s">
        <v>771</v>
      </c>
      <c r="B208" s="27" t="s">
        <v>772</v>
      </c>
      <c r="C208" s="28">
        <v>46339</v>
      </c>
      <c r="D208" s="29">
        <v>0.75</v>
      </c>
      <c r="E208" s="29">
        <v>0.77777777777777779</v>
      </c>
      <c r="F208" s="30">
        <v>40</v>
      </c>
      <c r="G208" s="32" t="s">
        <v>584</v>
      </c>
      <c r="H208" s="32" t="s">
        <v>440</v>
      </c>
      <c r="I208" s="26" t="s">
        <v>426</v>
      </c>
      <c r="J208" s="26" t="s">
        <v>427</v>
      </c>
    </row>
    <row r="209" spans="1:10" ht="30" customHeight="1">
      <c r="A209" s="31" t="s">
        <v>437</v>
      </c>
      <c r="B209" s="27" t="s">
        <v>773</v>
      </c>
      <c r="C209" s="28">
        <v>46339</v>
      </c>
      <c r="D209" s="29">
        <v>0.77777777777777779</v>
      </c>
      <c r="E209" s="29">
        <v>0.80555555555555558</v>
      </c>
      <c r="F209" s="30">
        <v>40</v>
      </c>
      <c r="G209" s="32" t="s">
        <v>475</v>
      </c>
      <c r="H209" s="32" t="s">
        <v>417</v>
      </c>
      <c r="I209" s="26" t="s">
        <v>426</v>
      </c>
      <c r="J209" s="26" t="s">
        <v>427</v>
      </c>
    </row>
    <row r="210" spans="1:10" ht="30" customHeight="1">
      <c r="A210" s="31" t="s">
        <v>441</v>
      </c>
      <c r="B210" s="27" t="s">
        <v>774</v>
      </c>
      <c r="C210" s="28">
        <v>46339</v>
      </c>
      <c r="D210" s="29">
        <v>0.80555555555555558</v>
      </c>
      <c r="E210" s="29">
        <v>0.82638888888888884</v>
      </c>
      <c r="F210" s="30">
        <v>30</v>
      </c>
      <c r="G210" s="32" t="s">
        <v>465</v>
      </c>
      <c r="H210" s="32" t="s">
        <v>417</v>
      </c>
      <c r="I210" s="26" t="s">
        <v>418</v>
      </c>
      <c r="J210" s="26" t="s">
        <v>419</v>
      </c>
    </row>
    <row r="211" spans="1:10" ht="30" customHeight="1">
      <c r="A211" s="31" t="s">
        <v>420</v>
      </c>
      <c r="B211" s="27" t="s">
        <v>775</v>
      </c>
      <c r="C211" s="28">
        <v>46342</v>
      </c>
      <c r="D211" s="29">
        <v>0.33333333333333331</v>
      </c>
      <c r="E211" s="29">
        <v>0.35416666666666669</v>
      </c>
      <c r="F211" s="30">
        <v>30</v>
      </c>
      <c r="G211" s="32" t="s">
        <v>422</v>
      </c>
      <c r="H211" s="32" t="s">
        <v>417</v>
      </c>
      <c r="I211" s="26" t="s">
        <v>418</v>
      </c>
      <c r="J211" s="26" t="s">
        <v>419</v>
      </c>
    </row>
    <row r="212" spans="1:10" ht="30" customHeight="1">
      <c r="A212" s="31" t="s">
        <v>497</v>
      </c>
      <c r="B212" s="27" t="s">
        <v>776</v>
      </c>
      <c r="C212" s="28">
        <v>46342</v>
      </c>
      <c r="D212" s="29">
        <v>0.35416666666666669</v>
      </c>
      <c r="E212" s="29">
        <v>0.375</v>
      </c>
      <c r="F212" s="30">
        <v>30</v>
      </c>
      <c r="G212" s="32" t="s">
        <v>448</v>
      </c>
      <c r="H212" s="32" t="s">
        <v>417</v>
      </c>
      <c r="I212" s="26" t="s">
        <v>418</v>
      </c>
      <c r="J212" s="26" t="s">
        <v>419</v>
      </c>
    </row>
    <row r="213" spans="1:10" ht="30" customHeight="1">
      <c r="A213" s="31" t="s">
        <v>536</v>
      </c>
      <c r="B213" s="27" t="s">
        <v>777</v>
      </c>
      <c r="C213" s="28">
        <v>46342</v>
      </c>
      <c r="D213" s="29">
        <v>0.39583333333333331</v>
      </c>
      <c r="E213" s="29">
        <v>0.4236111111111111</v>
      </c>
      <c r="F213" s="30">
        <v>40</v>
      </c>
      <c r="G213" s="32" t="s">
        <v>465</v>
      </c>
      <c r="H213" s="32" t="s">
        <v>417</v>
      </c>
      <c r="I213" s="26" t="s">
        <v>426</v>
      </c>
      <c r="J213" s="26" t="s">
        <v>427</v>
      </c>
    </row>
    <row r="214" spans="1:10" ht="30" customHeight="1">
      <c r="A214" s="31" t="s">
        <v>526</v>
      </c>
      <c r="B214" s="27" t="s">
        <v>778</v>
      </c>
      <c r="C214" s="28">
        <v>46342</v>
      </c>
      <c r="D214" s="29">
        <v>0.4236111111111111</v>
      </c>
      <c r="E214" s="29">
        <v>0.4513888888888889</v>
      </c>
      <c r="F214" s="30">
        <v>40</v>
      </c>
      <c r="G214" s="32" t="s">
        <v>458</v>
      </c>
      <c r="H214" s="32" t="s">
        <v>417</v>
      </c>
      <c r="I214" s="26" t="s">
        <v>426</v>
      </c>
      <c r="J214" s="26" t="s">
        <v>427</v>
      </c>
    </row>
    <row r="215" spans="1:10" ht="30" customHeight="1">
      <c r="A215" s="31" t="s">
        <v>523</v>
      </c>
      <c r="B215" s="27" t="s">
        <v>779</v>
      </c>
      <c r="C215" s="28">
        <v>46342</v>
      </c>
      <c r="D215" s="29">
        <v>0.4513888888888889</v>
      </c>
      <c r="E215" s="29">
        <v>0.47222222222222221</v>
      </c>
      <c r="F215" s="30">
        <v>30</v>
      </c>
      <c r="G215" s="32" t="s">
        <v>525</v>
      </c>
      <c r="H215" s="32" t="s">
        <v>440</v>
      </c>
      <c r="I215" s="26" t="s">
        <v>418</v>
      </c>
      <c r="J215" s="26" t="s">
        <v>419</v>
      </c>
    </row>
    <row r="216" spans="1:10" ht="30" customHeight="1">
      <c r="A216" s="31" t="s">
        <v>441</v>
      </c>
      <c r="B216" s="27" t="s">
        <v>780</v>
      </c>
      <c r="C216" s="28">
        <v>46342</v>
      </c>
      <c r="D216" s="29">
        <v>0.47222222222222221</v>
      </c>
      <c r="E216" s="29">
        <v>0.5</v>
      </c>
      <c r="F216" s="30">
        <v>40</v>
      </c>
      <c r="G216" s="32" t="s">
        <v>781</v>
      </c>
      <c r="H216" s="32" t="s">
        <v>417</v>
      </c>
      <c r="I216" s="26" t="s">
        <v>426</v>
      </c>
      <c r="J216" s="26" t="s">
        <v>427</v>
      </c>
    </row>
    <row r="217" spans="1:10" ht="30" customHeight="1">
      <c r="A217" s="31" t="s">
        <v>513</v>
      </c>
      <c r="B217" s="27" t="s">
        <v>782</v>
      </c>
      <c r="C217" s="28">
        <v>46342</v>
      </c>
      <c r="D217" s="29">
        <v>0.54166666666666663</v>
      </c>
      <c r="E217" s="29">
        <v>0.56944444444444442</v>
      </c>
      <c r="F217" s="30">
        <v>40</v>
      </c>
      <c r="G217" s="32" t="s">
        <v>458</v>
      </c>
      <c r="H217" s="32" t="s">
        <v>440</v>
      </c>
      <c r="I217" s="26" t="s">
        <v>426</v>
      </c>
      <c r="J217" s="26" t="s">
        <v>427</v>
      </c>
    </row>
    <row r="218" spans="1:10" ht="30" customHeight="1">
      <c r="A218" s="31" t="s">
        <v>466</v>
      </c>
      <c r="B218" s="27" t="s">
        <v>783</v>
      </c>
      <c r="C218" s="28">
        <v>46342</v>
      </c>
      <c r="D218" s="29">
        <v>0.56944444444444442</v>
      </c>
      <c r="E218" s="29">
        <v>0.59722222222222221</v>
      </c>
      <c r="F218" s="30">
        <v>40</v>
      </c>
      <c r="G218" s="32" t="s">
        <v>465</v>
      </c>
      <c r="H218" s="32" t="s">
        <v>417</v>
      </c>
      <c r="I218" s="26" t="s">
        <v>426</v>
      </c>
      <c r="J218" s="26" t="s">
        <v>427</v>
      </c>
    </row>
    <row r="219" spans="1:10" ht="30" customHeight="1">
      <c r="A219" s="31" t="s">
        <v>454</v>
      </c>
      <c r="B219" s="27" t="s">
        <v>784</v>
      </c>
      <c r="C219" s="28">
        <v>46342</v>
      </c>
      <c r="D219" s="29">
        <v>0.59722222222222221</v>
      </c>
      <c r="E219" s="29">
        <v>0.61805555555555558</v>
      </c>
      <c r="F219" s="30">
        <v>30</v>
      </c>
      <c r="G219" s="32" t="s">
        <v>433</v>
      </c>
      <c r="H219" s="32" t="s">
        <v>417</v>
      </c>
      <c r="I219" s="26" t="s">
        <v>418</v>
      </c>
      <c r="J219" s="26" t="s">
        <v>419</v>
      </c>
    </row>
    <row r="220" spans="1:10" ht="30" customHeight="1">
      <c r="A220" s="31" t="s">
        <v>468</v>
      </c>
      <c r="B220" s="27" t="s">
        <v>785</v>
      </c>
      <c r="C220" s="28">
        <v>46342</v>
      </c>
      <c r="D220" s="29">
        <v>0.61805555555555558</v>
      </c>
      <c r="E220" s="29">
        <v>0.64583333333333337</v>
      </c>
      <c r="F220" s="30">
        <v>40</v>
      </c>
      <c r="G220" s="32" t="s">
        <v>425</v>
      </c>
      <c r="H220" s="32" t="s">
        <v>417</v>
      </c>
      <c r="I220" s="26" t="s">
        <v>426</v>
      </c>
      <c r="J220" s="26" t="s">
        <v>427</v>
      </c>
    </row>
    <row r="221" spans="1:10" ht="30" customHeight="1">
      <c r="A221" s="31" t="s">
        <v>508</v>
      </c>
      <c r="B221" s="27" t="s">
        <v>786</v>
      </c>
      <c r="C221" s="28">
        <v>46342</v>
      </c>
      <c r="D221" s="29">
        <v>0.64583333333333337</v>
      </c>
      <c r="E221" s="29">
        <v>0.67361111111111116</v>
      </c>
      <c r="F221" s="30">
        <v>40</v>
      </c>
      <c r="G221" s="32" t="s">
        <v>510</v>
      </c>
      <c r="H221" s="32" t="s">
        <v>417</v>
      </c>
      <c r="I221" s="26" t="s">
        <v>426</v>
      </c>
      <c r="J221" s="26" t="s">
        <v>427</v>
      </c>
    </row>
    <row r="222" spans="1:10" ht="30" customHeight="1">
      <c r="A222" s="31" t="s">
        <v>463</v>
      </c>
      <c r="B222" s="27" t="s">
        <v>787</v>
      </c>
      <c r="C222" s="28">
        <v>46342</v>
      </c>
      <c r="D222" s="29">
        <v>0.67361111111111116</v>
      </c>
      <c r="E222" s="29">
        <v>0.70138888888888884</v>
      </c>
      <c r="F222" s="30">
        <v>40</v>
      </c>
      <c r="G222" s="32" t="s">
        <v>430</v>
      </c>
      <c r="H222" s="32" t="s">
        <v>417</v>
      </c>
      <c r="I222" s="26" t="s">
        <v>426</v>
      </c>
      <c r="J222" s="26" t="s">
        <v>427</v>
      </c>
    </row>
    <row r="223" spans="1:10" ht="30" customHeight="1">
      <c r="A223" s="31" t="s">
        <v>414</v>
      </c>
      <c r="B223" s="27" t="s">
        <v>788</v>
      </c>
      <c r="C223" s="28">
        <v>46342</v>
      </c>
      <c r="D223" s="29">
        <v>0.70138888888888884</v>
      </c>
      <c r="E223" s="29">
        <v>0.72222222222222221</v>
      </c>
      <c r="F223" s="30">
        <v>30</v>
      </c>
      <c r="G223" s="32" t="s">
        <v>433</v>
      </c>
      <c r="H223" s="32" t="s">
        <v>417</v>
      </c>
      <c r="I223" s="26" t="s">
        <v>418</v>
      </c>
      <c r="J223" s="26" t="s">
        <v>419</v>
      </c>
    </row>
    <row r="224" spans="1:10" ht="30" customHeight="1">
      <c r="A224" s="31" t="s">
        <v>518</v>
      </c>
      <c r="B224" s="27" t="s">
        <v>789</v>
      </c>
      <c r="C224" s="28">
        <v>46342</v>
      </c>
      <c r="D224" s="29">
        <v>0.72222222222222221</v>
      </c>
      <c r="E224" s="29">
        <v>0.75</v>
      </c>
      <c r="F224" s="30">
        <v>40</v>
      </c>
      <c r="G224" s="32" t="s">
        <v>458</v>
      </c>
      <c r="H224" s="32" t="s">
        <v>440</v>
      </c>
      <c r="I224" s="26" t="s">
        <v>426</v>
      </c>
      <c r="J224" s="26" t="s">
        <v>427</v>
      </c>
    </row>
    <row r="225" spans="1:10" ht="30" customHeight="1">
      <c r="A225" s="31" t="s">
        <v>521</v>
      </c>
      <c r="B225" s="27" t="s">
        <v>790</v>
      </c>
      <c r="C225" s="28">
        <v>46342</v>
      </c>
      <c r="D225" s="29">
        <v>0.75</v>
      </c>
      <c r="E225" s="29">
        <v>0.77777777777777779</v>
      </c>
      <c r="F225" s="30">
        <v>40</v>
      </c>
      <c r="G225" s="32" t="s">
        <v>436</v>
      </c>
      <c r="H225" s="32" t="s">
        <v>417</v>
      </c>
      <c r="I225" s="26" t="s">
        <v>426</v>
      </c>
      <c r="J225" s="26" t="s">
        <v>427</v>
      </c>
    </row>
    <row r="226" spans="1:10" ht="30" customHeight="1">
      <c r="A226" s="31" t="s">
        <v>528</v>
      </c>
      <c r="B226" s="27" t="s">
        <v>791</v>
      </c>
      <c r="C226" s="28">
        <v>46342</v>
      </c>
      <c r="D226" s="29">
        <v>0.77777777777777779</v>
      </c>
      <c r="E226" s="29">
        <v>0.80555555555555558</v>
      </c>
      <c r="F226" s="30">
        <v>40</v>
      </c>
      <c r="G226" s="32" t="s">
        <v>433</v>
      </c>
      <c r="H226" s="32" t="s">
        <v>417</v>
      </c>
      <c r="I226" s="26" t="s">
        <v>426</v>
      </c>
      <c r="J226" s="26" t="s">
        <v>427</v>
      </c>
    </row>
    <row r="227" spans="1:10" ht="30" customHeight="1">
      <c r="A227" s="31" t="s">
        <v>461</v>
      </c>
      <c r="B227" s="27" t="s">
        <v>792</v>
      </c>
      <c r="C227" s="28">
        <v>46342</v>
      </c>
      <c r="D227" s="29">
        <v>0.80555555555555558</v>
      </c>
      <c r="E227" s="29">
        <v>0.82638888888888884</v>
      </c>
      <c r="F227" s="30">
        <v>30</v>
      </c>
      <c r="G227" s="32" t="s">
        <v>433</v>
      </c>
      <c r="H227" s="32" t="s">
        <v>417</v>
      </c>
      <c r="I227" s="26" t="s">
        <v>418</v>
      </c>
      <c r="J227" s="26" t="s">
        <v>419</v>
      </c>
    </row>
    <row r="228" spans="1:10" ht="30" customHeight="1">
      <c r="A228" s="31" t="s">
        <v>541</v>
      </c>
      <c r="B228" s="27" t="s">
        <v>793</v>
      </c>
      <c r="C228" s="28">
        <v>46343</v>
      </c>
      <c r="D228" s="29">
        <v>0.33333333333333331</v>
      </c>
      <c r="E228" s="29">
        <v>0.35416666666666669</v>
      </c>
      <c r="F228" s="30">
        <v>30</v>
      </c>
      <c r="G228" s="32" t="s">
        <v>433</v>
      </c>
      <c r="H228" s="32" t="s">
        <v>417</v>
      </c>
      <c r="I228" s="26" t="s">
        <v>418</v>
      </c>
      <c r="J228" s="26" t="s">
        <v>419</v>
      </c>
    </row>
    <row r="229" spans="1:10" ht="30" customHeight="1">
      <c r="A229" s="31" t="s">
        <v>794</v>
      </c>
      <c r="B229" s="27" t="s">
        <v>795</v>
      </c>
      <c r="C229" s="28">
        <v>46343</v>
      </c>
      <c r="D229" s="29">
        <v>0.35416666666666669</v>
      </c>
      <c r="E229" s="29">
        <v>0.375</v>
      </c>
      <c r="F229" s="30">
        <v>30</v>
      </c>
      <c r="G229" s="32" t="s">
        <v>515</v>
      </c>
      <c r="H229" s="32" t="s">
        <v>417</v>
      </c>
      <c r="I229" s="26" t="s">
        <v>418</v>
      </c>
      <c r="J229" s="26" t="s">
        <v>419</v>
      </c>
    </row>
    <row r="230" spans="1:10" ht="30" customHeight="1">
      <c r="A230" s="31" t="s">
        <v>434</v>
      </c>
      <c r="B230" s="27" t="s">
        <v>796</v>
      </c>
      <c r="C230" s="28">
        <v>46343</v>
      </c>
      <c r="D230" s="29">
        <v>0.39583333333333331</v>
      </c>
      <c r="E230" s="29">
        <v>0.4236111111111111</v>
      </c>
      <c r="F230" s="30">
        <v>40</v>
      </c>
      <c r="G230" s="32" t="s">
        <v>430</v>
      </c>
      <c r="H230" s="32" t="s">
        <v>417</v>
      </c>
      <c r="I230" s="26" t="s">
        <v>426</v>
      </c>
      <c r="J230" s="26" t="s">
        <v>427</v>
      </c>
    </row>
    <row r="231" spans="1:10" ht="30" customHeight="1">
      <c r="A231" s="31" t="s">
        <v>423</v>
      </c>
      <c r="B231" s="27" t="s">
        <v>797</v>
      </c>
      <c r="C231" s="28">
        <v>46343</v>
      </c>
      <c r="D231" s="29">
        <v>0.4236111111111111</v>
      </c>
      <c r="E231" s="29">
        <v>0.4513888888888889</v>
      </c>
      <c r="F231" s="30">
        <v>40</v>
      </c>
      <c r="G231" s="32" t="s">
        <v>458</v>
      </c>
      <c r="H231" s="32" t="s">
        <v>417</v>
      </c>
      <c r="I231" s="26" t="s">
        <v>426</v>
      </c>
      <c r="J231" s="26" t="s">
        <v>427</v>
      </c>
    </row>
    <row r="232" spans="1:10" ht="30" customHeight="1">
      <c r="A232" s="31" t="s">
        <v>532</v>
      </c>
      <c r="B232" s="27" t="s">
        <v>798</v>
      </c>
      <c r="C232" s="28">
        <v>46343</v>
      </c>
      <c r="D232" s="29">
        <v>0.4513888888888889</v>
      </c>
      <c r="E232" s="29">
        <v>0.47222222222222221</v>
      </c>
      <c r="F232" s="30">
        <v>30</v>
      </c>
      <c r="G232" s="32" t="s">
        <v>451</v>
      </c>
      <c r="H232" s="32" t="s">
        <v>417</v>
      </c>
      <c r="I232" s="26" t="s">
        <v>418</v>
      </c>
      <c r="J232" s="26" t="s">
        <v>419</v>
      </c>
    </row>
    <row r="233" spans="1:10" ht="30" customHeight="1">
      <c r="A233" s="31" t="s">
        <v>799</v>
      </c>
      <c r="B233" s="27" t="s">
        <v>800</v>
      </c>
      <c r="C233" s="28">
        <v>46343</v>
      </c>
      <c r="D233" s="29">
        <v>0.47222222222222221</v>
      </c>
      <c r="E233" s="29">
        <v>0.5</v>
      </c>
      <c r="F233" s="30">
        <v>40</v>
      </c>
      <c r="G233" s="32" t="s">
        <v>510</v>
      </c>
      <c r="H233" s="32" t="s">
        <v>417</v>
      </c>
      <c r="I233" s="26" t="s">
        <v>426</v>
      </c>
      <c r="J233" s="26" t="s">
        <v>427</v>
      </c>
    </row>
    <row r="234" spans="1:10" ht="30" customHeight="1">
      <c r="A234" s="31" t="s">
        <v>801</v>
      </c>
      <c r="B234" s="27" t="s">
        <v>802</v>
      </c>
      <c r="C234" s="28">
        <v>46343</v>
      </c>
      <c r="D234" s="29">
        <v>0.54166666666666663</v>
      </c>
      <c r="E234" s="29">
        <v>0.56944444444444442</v>
      </c>
      <c r="F234" s="30">
        <v>40</v>
      </c>
      <c r="G234" s="32" t="s">
        <v>430</v>
      </c>
      <c r="H234" s="32" t="s">
        <v>417</v>
      </c>
      <c r="I234" s="26" t="s">
        <v>426</v>
      </c>
      <c r="J234" s="26" t="s">
        <v>427</v>
      </c>
    </row>
    <row r="235" spans="1:10" ht="30" customHeight="1">
      <c r="A235" s="31" t="s">
        <v>452</v>
      </c>
      <c r="B235" s="27" t="s">
        <v>803</v>
      </c>
      <c r="C235" s="28">
        <v>46343</v>
      </c>
      <c r="D235" s="29">
        <v>0.56944444444444442</v>
      </c>
      <c r="E235" s="29">
        <v>0.59722222222222221</v>
      </c>
      <c r="F235" s="30">
        <v>40</v>
      </c>
      <c r="G235" s="32" t="s">
        <v>517</v>
      </c>
      <c r="H235" s="32" t="s">
        <v>417</v>
      </c>
      <c r="I235" s="26" t="s">
        <v>426</v>
      </c>
      <c r="J235" s="26" t="s">
        <v>427</v>
      </c>
    </row>
    <row r="236" spans="1:10" ht="30" customHeight="1">
      <c r="A236" s="31" t="s">
        <v>572</v>
      </c>
      <c r="B236" s="27" t="s">
        <v>804</v>
      </c>
      <c r="C236" s="28">
        <v>46343</v>
      </c>
      <c r="D236" s="29">
        <v>0.59722222222222221</v>
      </c>
      <c r="E236" s="29">
        <v>0.61805555555555558</v>
      </c>
      <c r="F236" s="30">
        <v>30</v>
      </c>
      <c r="G236" s="32" t="s">
        <v>433</v>
      </c>
      <c r="H236" s="32" t="s">
        <v>417</v>
      </c>
      <c r="I236" s="26" t="s">
        <v>418</v>
      </c>
      <c r="J236" s="26" t="s">
        <v>419</v>
      </c>
    </row>
    <row r="237" spans="1:10" ht="30" customHeight="1">
      <c r="A237" s="31" t="s">
        <v>473</v>
      </c>
      <c r="B237" s="27" t="s">
        <v>805</v>
      </c>
      <c r="C237" s="28">
        <v>46343</v>
      </c>
      <c r="D237" s="29">
        <v>0.61805555555555558</v>
      </c>
      <c r="E237" s="29">
        <v>0.64583333333333337</v>
      </c>
      <c r="F237" s="30">
        <v>40</v>
      </c>
      <c r="G237" s="32" t="s">
        <v>422</v>
      </c>
      <c r="H237" s="32" t="s">
        <v>417</v>
      </c>
      <c r="I237" s="26" t="s">
        <v>426</v>
      </c>
      <c r="J237" s="26" t="s">
        <v>427</v>
      </c>
    </row>
    <row r="238" spans="1:10" ht="30" customHeight="1">
      <c r="A238" s="31" t="s">
        <v>504</v>
      </c>
      <c r="B238" s="27" t="s">
        <v>806</v>
      </c>
      <c r="C238" s="28">
        <v>46343</v>
      </c>
      <c r="D238" s="29">
        <v>0.64583333333333337</v>
      </c>
      <c r="E238" s="29">
        <v>0.67361111111111116</v>
      </c>
      <c r="F238" s="30">
        <v>40</v>
      </c>
      <c r="G238" s="32" t="s">
        <v>506</v>
      </c>
      <c r="H238" s="32" t="s">
        <v>507</v>
      </c>
      <c r="I238" s="26" t="s">
        <v>426</v>
      </c>
      <c r="J238" s="26" t="s">
        <v>427</v>
      </c>
    </row>
    <row r="239" spans="1:10" ht="30" customHeight="1">
      <c r="A239" s="31" t="s">
        <v>681</v>
      </c>
      <c r="B239" s="27" t="s">
        <v>807</v>
      </c>
      <c r="C239" s="28">
        <v>46343</v>
      </c>
      <c r="D239" s="29">
        <v>0.67361111111111116</v>
      </c>
      <c r="E239" s="29">
        <v>0.70138888888888884</v>
      </c>
      <c r="F239" s="30">
        <v>40</v>
      </c>
      <c r="G239" s="32" t="s">
        <v>465</v>
      </c>
      <c r="H239" s="32" t="s">
        <v>417</v>
      </c>
      <c r="I239" s="26" t="s">
        <v>426</v>
      </c>
      <c r="J239" s="26" t="s">
        <v>427</v>
      </c>
    </row>
    <row r="240" spans="1:10" ht="30" customHeight="1">
      <c r="A240" s="31" t="s">
        <v>502</v>
      </c>
      <c r="B240" s="27" t="s">
        <v>808</v>
      </c>
      <c r="C240" s="28">
        <v>46343</v>
      </c>
      <c r="D240" s="29">
        <v>0.70138888888888884</v>
      </c>
      <c r="E240" s="29">
        <v>0.72222222222222221</v>
      </c>
      <c r="F240" s="30">
        <v>30</v>
      </c>
      <c r="G240" s="32" t="s">
        <v>451</v>
      </c>
      <c r="H240" s="32" t="s">
        <v>417</v>
      </c>
      <c r="I240" s="26" t="s">
        <v>418</v>
      </c>
      <c r="J240" s="26" t="s">
        <v>419</v>
      </c>
    </row>
    <row r="241" spans="1:10" ht="30" customHeight="1">
      <c r="A241" s="31" t="s">
        <v>551</v>
      </c>
      <c r="B241" s="27" t="s">
        <v>809</v>
      </c>
      <c r="C241" s="28">
        <v>46343</v>
      </c>
      <c r="D241" s="29">
        <v>0.72222222222222221</v>
      </c>
      <c r="E241" s="29">
        <v>0.75</v>
      </c>
      <c r="F241" s="30">
        <v>40</v>
      </c>
      <c r="G241" s="32" t="s">
        <v>465</v>
      </c>
      <c r="H241" s="32" t="s">
        <v>417</v>
      </c>
      <c r="I241" s="26" t="s">
        <v>426</v>
      </c>
      <c r="J241" s="26" t="s">
        <v>427</v>
      </c>
    </row>
    <row r="242" spans="1:10" ht="30" customHeight="1">
      <c r="A242" s="31" t="s">
        <v>686</v>
      </c>
      <c r="B242" s="27" t="s">
        <v>810</v>
      </c>
      <c r="C242" s="28">
        <v>46343</v>
      </c>
      <c r="D242" s="29">
        <v>0.75</v>
      </c>
      <c r="E242" s="29">
        <v>0.77777777777777779</v>
      </c>
      <c r="F242" s="30">
        <v>40</v>
      </c>
      <c r="G242" s="32" t="s">
        <v>465</v>
      </c>
      <c r="H242" s="32" t="s">
        <v>417</v>
      </c>
      <c r="I242" s="26" t="s">
        <v>426</v>
      </c>
      <c r="J242" s="26" t="s">
        <v>427</v>
      </c>
    </row>
    <row r="243" spans="1:10" ht="30" customHeight="1">
      <c r="A243" s="31" t="s">
        <v>443</v>
      </c>
      <c r="B243" s="27" t="s">
        <v>811</v>
      </c>
      <c r="C243" s="28">
        <v>46343</v>
      </c>
      <c r="D243" s="29">
        <v>0.77777777777777779</v>
      </c>
      <c r="E243" s="29">
        <v>0.80555555555555558</v>
      </c>
      <c r="F243" s="30">
        <v>40</v>
      </c>
      <c r="G243" s="32" t="s">
        <v>812</v>
      </c>
      <c r="H243" s="32" t="s">
        <v>417</v>
      </c>
      <c r="I243" s="26" t="s">
        <v>426</v>
      </c>
      <c r="J243" s="26" t="s">
        <v>427</v>
      </c>
    </row>
    <row r="244" spans="1:10" ht="30" customHeight="1">
      <c r="A244" s="31" t="s">
        <v>476</v>
      </c>
      <c r="B244" s="27" t="s">
        <v>813</v>
      </c>
      <c r="C244" s="28">
        <v>46343</v>
      </c>
      <c r="D244" s="29">
        <v>0.80555555555555558</v>
      </c>
      <c r="E244" s="29">
        <v>0.82638888888888884</v>
      </c>
      <c r="F244" s="30">
        <v>30</v>
      </c>
      <c r="G244" s="32" t="s">
        <v>478</v>
      </c>
      <c r="H244" s="32" t="s">
        <v>440</v>
      </c>
      <c r="I244" s="26" t="s">
        <v>418</v>
      </c>
      <c r="J244" s="26" t="s">
        <v>419</v>
      </c>
    </row>
    <row r="245" spans="1:10" ht="30" customHeight="1">
      <c r="A245" s="31" t="s">
        <v>454</v>
      </c>
      <c r="B245" s="27" t="s">
        <v>814</v>
      </c>
      <c r="C245" s="28">
        <v>46344</v>
      </c>
      <c r="D245" s="29">
        <v>0.33333333333333331</v>
      </c>
      <c r="E245" s="29">
        <v>0.35416666666666669</v>
      </c>
      <c r="F245" s="30">
        <v>30</v>
      </c>
      <c r="G245" s="32" t="s">
        <v>433</v>
      </c>
      <c r="H245" s="32" t="s">
        <v>417</v>
      </c>
      <c r="I245" s="26" t="s">
        <v>418</v>
      </c>
      <c r="J245" s="26" t="s">
        <v>419</v>
      </c>
    </row>
    <row r="246" spans="1:10" ht="30" customHeight="1">
      <c r="A246" s="31" t="s">
        <v>461</v>
      </c>
      <c r="B246" s="27" t="s">
        <v>815</v>
      </c>
      <c r="C246" s="28">
        <v>46344</v>
      </c>
      <c r="D246" s="29">
        <v>0.35416666666666669</v>
      </c>
      <c r="E246" s="29">
        <v>0.375</v>
      </c>
      <c r="F246" s="30">
        <v>30</v>
      </c>
      <c r="G246" s="32" t="s">
        <v>433</v>
      </c>
      <c r="H246" s="32" t="s">
        <v>417</v>
      </c>
      <c r="I246" s="26" t="s">
        <v>418</v>
      </c>
      <c r="J246" s="26" t="s">
        <v>419</v>
      </c>
    </row>
    <row r="247" spans="1:10" ht="30" customHeight="1">
      <c r="A247" s="31" t="s">
        <v>538</v>
      </c>
      <c r="B247" s="27" t="s">
        <v>816</v>
      </c>
      <c r="C247" s="28">
        <v>46344</v>
      </c>
      <c r="D247" s="29">
        <v>0.39583333333333331</v>
      </c>
      <c r="E247" s="29">
        <v>0.4236111111111111</v>
      </c>
      <c r="F247" s="30">
        <v>40</v>
      </c>
      <c r="G247" s="32" t="s">
        <v>475</v>
      </c>
      <c r="H247" s="32" t="s">
        <v>417</v>
      </c>
      <c r="I247" s="26" t="s">
        <v>426</v>
      </c>
      <c r="J247" s="26" t="s">
        <v>427</v>
      </c>
    </row>
    <row r="248" spans="1:10" ht="30" customHeight="1">
      <c r="A248" s="31" t="s">
        <v>592</v>
      </c>
      <c r="B248" s="27" t="s">
        <v>817</v>
      </c>
      <c r="C248" s="28">
        <v>46344</v>
      </c>
      <c r="D248" s="29">
        <v>0.4236111111111111</v>
      </c>
      <c r="E248" s="29">
        <v>0.4513888888888889</v>
      </c>
      <c r="F248" s="30">
        <v>40</v>
      </c>
      <c r="G248" s="32" t="s">
        <v>430</v>
      </c>
      <c r="H248" s="32" t="s">
        <v>417</v>
      </c>
      <c r="I248" s="26" t="s">
        <v>426</v>
      </c>
      <c r="J248" s="26" t="s">
        <v>427</v>
      </c>
    </row>
    <row r="249" spans="1:10" ht="30" customHeight="1">
      <c r="A249" s="31" t="s">
        <v>497</v>
      </c>
      <c r="B249" s="27" t="s">
        <v>818</v>
      </c>
      <c r="C249" s="28">
        <v>46344</v>
      </c>
      <c r="D249" s="29">
        <v>0.4513888888888889</v>
      </c>
      <c r="E249" s="29">
        <v>0.47222222222222221</v>
      </c>
      <c r="F249" s="30">
        <v>30</v>
      </c>
      <c r="G249" s="32" t="s">
        <v>499</v>
      </c>
      <c r="H249" s="32" t="s">
        <v>440</v>
      </c>
      <c r="I249" s="26" t="s">
        <v>418</v>
      </c>
      <c r="J249" s="26" t="s">
        <v>419</v>
      </c>
    </row>
    <row r="250" spans="1:10" ht="30" customHeight="1">
      <c r="A250" s="31" t="s">
        <v>428</v>
      </c>
      <c r="B250" s="27" t="s">
        <v>819</v>
      </c>
      <c r="C250" s="28">
        <v>46344</v>
      </c>
      <c r="D250" s="29">
        <v>0.47222222222222221</v>
      </c>
      <c r="E250" s="29">
        <v>0.5</v>
      </c>
      <c r="F250" s="30">
        <v>40</v>
      </c>
      <c r="G250" s="32" t="s">
        <v>422</v>
      </c>
      <c r="H250" s="32" t="s">
        <v>417</v>
      </c>
      <c r="I250" s="26" t="s">
        <v>426</v>
      </c>
      <c r="J250" s="26" t="s">
        <v>427</v>
      </c>
    </row>
    <row r="251" spans="1:10" ht="30" customHeight="1">
      <c r="A251" s="31" t="s">
        <v>559</v>
      </c>
      <c r="B251" s="27" t="s">
        <v>820</v>
      </c>
      <c r="C251" s="28">
        <v>46344</v>
      </c>
      <c r="D251" s="29">
        <v>0.54166666666666663</v>
      </c>
      <c r="E251" s="29">
        <v>0.56944444444444442</v>
      </c>
      <c r="F251" s="30">
        <v>40</v>
      </c>
      <c r="G251" s="32" t="s">
        <v>821</v>
      </c>
      <c r="H251" s="32" t="s">
        <v>440</v>
      </c>
      <c r="I251" s="26" t="s">
        <v>426</v>
      </c>
      <c r="J251" s="26" t="s">
        <v>427</v>
      </c>
    </row>
    <row r="252" spans="1:10" ht="30" customHeight="1">
      <c r="A252" s="31" t="s">
        <v>431</v>
      </c>
      <c r="B252" s="27" t="s">
        <v>822</v>
      </c>
      <c r="C252" s="28">
        <v>46344</v>
      </c>
      <c r="D252" s="29">
        <v>0.56944444444444442</v>
      </c>
      <c r="E252" s="29">
        <v>0.59722222222222221</v>
      </c>
      <c r="F252" s="30">
        <v>40</v>
      </c>
      <c r="G252" s="32" t="s">
        <v>458</v>
      </c>
      <c r="H252" s="32" t="s">
        <v>417</v>
      </c>
      <c r="I252" s="26" t="s">
        <v>426</v>
      </c>
      <c r="J252" s="26" t="s">
        <v>427</v>
      </c>
    </row>
    <row r="253" spans="1:10" ht="30" customHeight="1">
      <c r="A253" s="31" t="s">
        <v>545</v>
      </c>
      <c r="B253" s="27" t="s">
        <v>823</v>
      </c>
      <c r="C253" s="28">
        <v>46344</v>
      </c>
      <c r="D253" s="29">
        <v>0.59722222222222221</v>
      </c>
      <c r="E253" s="29">
        <v>0.61805555555555558</v>
      </c>
      <c r="F253" s="30">
        <v>30</v>
      </c>
      <c r="G253" s="32" t="s">
        <v>525</v>
      </c>
      <c r="H253" s="32" t="s">
        <v>440</v>
      </c>
      <c r="I253" s="26" t="s">
        <v>418</v>
      </c>
      <c r="J253" s="26" t="s">
        <v>419</v>
      </c>
    </row>
    <row r="254" spans="1:10" ht="30" customHeight="1">
      <c r="A254" s="31" t="s">
        <v>423</v>
      </c>
      <c r="B254" s="27" t="s">
        <v>824</v>
      </c>
      <c r="C254" s="28">
        <v>46344</v>
      </c>
      <c r="D254" s="29">
        <v>0.61805555555555558</v>
      </c>
      <c r="E254" s="29">
        <v>0.64583333333333337</v>
      </c>
      <c r="F254" s="30">
        <v>40</v>
      </c>
      <c r="G254" s="32" t="s">
        <v>430</v>
      </c>
      <c r="H254" s="32" t="s">
        <v>417</v>
      </c>
      <c r="I254" s="26" t="s">
        <v>426</v>
      </c>
      <c r="J254" s="26" t="s">
        <v>427</v>
      </c>
    </row>
    <row r="255" spans="1:10" ht="30" customHeight="1">
      <c r="A255" s="31" t="s">
        <v>579</v>
      </c>
      <c r="B255" s="27" t="s">
        <v>825</v>
      </c>
      <c r="C255" s="28">
        <v>46344</v>
      </c>
      <c r="D255" s="29">
        <v>0.64583333333333337</v>
      </c>
      <c r="E255" s="29">
        <v>0.67361111111111116</v>
      </c>
      <c r="F255" s="30">
        <v>40</v>
      </c>
      <c r="G255" s="32" t="s">
        <v>451</v>
      </c>
      <c r="H255" s="32" t="s">
        <v>417</v>
      </c>
      <c r="I255" s="26" t="s">
        <v>426</v>
      </c>
      <c r="J255" s="26" t="s">
        <v>427</v>
      </c>
    </row>
    <row r="256" spans="1:10" ht="30" customHeight="1">
      <c r="A256" s="31" t="s">
        <v>826</v>
      </c>
      <c r="B256" s="27" t="s">
        <v>827</v>
      </c>
      <c r="C256" s="28">
        <v>46344</v>
      </c>
      <c r="D256" s="29">
        <v>0.67361111111111116</v>
      </c>
      <c r="E256" s="29">
        <v>0.70138888888888884</v>
      </c>
      <c r="F256" s="30">
        <v>40</v>
      </c>
      <c r="G256" s="32" t="s">
        <v>439</v>
      </c>
      <c r="H256" s="32" t="s">
        <v>417</v>
      </c>
      <c r="I256" s="26" t="s">
        <v>426</v>
      </c>
      <c r="J256" s="26" t="s">
        <v>427</v>
      </c>
    </row>
    <row r="257" spans="1:10" ht="30" customHeight="1">
      <c r="A257" s="31" t="s">
        <v>441</v>
      </c>
      <c r="B257" s="27" t="s">
        <v>828</v>
      </c>
      <c r="C257" s="28">
        <v>46344</v>
      </c>
      <c r="D257" s="29">
        <v>0.70138888888888884</v>
      </c>
      <c r="E257" s="29">
        <v>0.72222222222222221</v>
      </c>
      <c r="F257" s="30">
        <v>30</v>
      </c>
      <c r="G257" s="32" t="s">
        <v>416</v>
      </c>
      <c r="H257" s="32" t="s">
        <v>417</v>
      </c>
      <c r="I257" s="26" t="s">
        <v>418</v>
      </c>
      <c r="J257" s="26" t="s">
        <v>419</v>
      </c>
    </row>
    <row r="258" spans="1:10" ht="30" customHeight="1">
      <c r="A258" s="31" t="s">
        <v>437</v>
      </c>
      <c r="B258" s="27" t="s">
        <v>829</v>
      </c>
      <c r="C258" s="28">
        <v>46344</v>
      </c>
      <c r="D258" s="29">
        <v>0.72222222222222221</v>
      </c>
      <c r="E258" s="29">
        <v>0.75</v>
      </c>
      <c r="F258" s="30">
        <v>40</v>
      </c>
      <c r="G258" s="32" t="s">
        <v>830</v>
      </c>
      <c r="H258" s="32" t="s">
        <v>417</v>
      </c>
      <c r="I258" s="26" t="s">
        <v>426</v>
      </c>
      <c r="J258" s="26" t="s">
        <v>427</v>
      </c>
    </row>
    <row r="259" spans="1:10" ht="30" customHeight="1">
      <c r="A259" s="31" t="s">
        <v>831</v>
      </c>
      <c r="B259" s="27" t="s">
        <v>832</v>
      </c>
      <c r="C259" s="28">
        <v>46344</v>
      </c>
      <c r="D259" s="29">
        <v>0.75</v>
      </c>
      <c r="E259" s="29">
        <v>0.77777777777777779</v>
      </c>
      <c r="F259" s="30">
        <v>40</v>
      </c>
      <c r="G259" s="32" t="s">
        <v>430</v>
      </c>
      <c r="H259" s="32" t="s">
        <v>417</v>
      </c>
      <c r="I259" s="26" t="s">
        <v>426</v>
      </c>
      <c r="J259" s="26" t="s">
        <v>427</v>
      </c>
    </row>
    <row r="260" spans="1:10" ht="30" customHeight="1">
      <c r="A260" s="31" t="s">
        <v>479</v>
      </c>
      <c r="B260" s="27" t="s">
        <v>833</v>
      </c>
      <c r="C260" s="28">
        <v>46344</v>
      </c>
      <c r="D260" s="29">
        <v>0.77777777777777779</v>
      </c>
      <c r="E260" s="29">
        <v>0.80555555555555558</v>
      </c>
      <c r="F260" s="30">
        <v>40</v>
      </c>
      <c r="G260" s="32" t="s">
        <v>430</v>
      </c>
      <c r="H260" s="32" t="s">
        <v>417</v>
      </c>
      <c r="I260" s="26" t="s">
        <v>426</v>
      </c>
      <c r="J260" s="26" t="s">
        <v>427</v>
      </c>
    </row>
    <row r="261" spans="1:10" ht="30" customHeight="1">
      <c r="A261" s="31" t="s">
        <v>420</v>
      </c>
      <c r="B261" s="27" t="s">
        <v>834</v>
      </c>
      <c r="C261" s="28">
        <v>46344</v>
      </c>
      <c r="D261" s="29">
        <v>0.80555555555555558</v>
      </c>
      <c r="E261" s="29">
        <v>0.82638888888888884</v>
      </c>
      <c r="F261" s="30">
        <v>30</v>
      </c>
      <c r="G261" s="32" t="s">
        <v>433</v>
      </c>
      <c r="H261" s="32" t="s">
        <v>417</v>
      </c>
      <c r="I261" s="26" t="s">
        <v>418</v>
      </c>
      <c r="J261" s="26" t="s">
        <v>419</v>
      </c>
    </row>
    <row r="262" spans="1:10" ht="30" customHeight="1">
      <c r="A262" s="31" t="s">
        <v>456</v>
      </c>
      <c r="B262" s="27" t="s">
        <v>835</v>
      </c>
      <c r="C262" s="28">
        <v>46345</v>
      </c>
      <c r="D262" s="29">
        <v>0.33333333333333331</v>
      </c>
      <c r="E262" s="29">
        <v>0.35416666666666669</v>
      </c>
      <c r="F262" s="30">
        <v>30</v>
      </c>
      <c r="G262" s="32" t="s">
        <v>525</v>
      </c>
      <c r="H262" s="32" t="s">
        <v>440</v>
      </c>
      <c r="I262" s="26" t="s">
        <v>418</v>
      </c>
      <c r="J262" s="26" t="s">
        <v>419</v>
      </c>
    </row>
    <row r="263" spans="1:10" ht="30" customHeight="1">
      <c r="A263" s="31" t="s">
        <v>513</v>
      </c>
      <c r="B263" s="27" t="s">
        <v>836</v>
      </c>
      <c r="C263" s="28">
        <v>46345</v>
      </c>
      <c r="D263" s="29">
        <v>0.35416666666666669</v>
      </c>
      <c r="E263" s="29">
        <v>0.375</v>
      </c>
      <c r="F263" s="30">
        <v>30</v>
      </c>
      <c r="G263" s="32" t="s">
        <v>837</v>
      </c>
      <c r="H263" s="32" t="s">
        <v>440</v>
      </c>
      <c r="I263" s="26" t="s">
        <v>418</v>
      </c>
      <c r="J263" s="26" t="s">
        <v>419</v>
      </c>
    </row>
    <row r="264" spans="1:10" ht="30" customHeight="1">
      <c r="A264" s="31" t="s">
        <v>570</v>
      </c>
      <c r="B264" s="27" t="s">
        <v>838</v>
      </c>
      <c r="C264" s="28">
        <v>46345</v>
      </c>
      <c r="D264" s="29">
        <v>0.39583333333333331</v>
      </c>
      <c r="E264" s="29">
        <v>0.4236111111111111</v>
      </c>
      <c r="F264" s="30">
        <v>40</v>
      </c>
      <c r="G264" s="32" t="s">
        <v>436</v>
      </c>
      <c r="H264" s="32" t="s">
        <v>417</v>
      </c>
      <c r="I264" s="26" t="s">
        <v>426</v>
      </c>
      <c r="J264" s="26" t="s">
        <v>427</v>
      </c>
    </row>
    <row r="265" spans="1:10" ht="30" customHeight="1">
      <c r="A265" s="31" t="s">
        <v>434</v>
      </c>
      <c r="B265" s="27" t="s">
        <v>839</v>
      </c>
      <c r="C265" s="28">
        <v>46345</v>
      </c>
      <c r="D265" s="29">
        <v>0.4236111111111111</v>
      </c>
      <c r="E265" s="29">
        <v>0.4513888888888889</v>
      </c>
      <c r="F265" s="30">
        <v>40</v>
      </c>
      <c r="G265" s="32" t="s">
        <v>430</v>
      </c>
      <c r="H265" s="32" t="s">
        <v>417</v>
      </c>
      <c r="I265" s="26" t="s">
        <v>426</v>
      </c>
      <c r="J265" s="26" t="s">
        <v>427</v>
      </c>
    </row>
    <row r="266" spans="1:10" ht="30" customHeight="1">
      <c r="A266" s="31" t="s">
        <v>466</v>
      </c>
      <c r="B266" s="27" t="s">
        <v>840</v>
      </c>
      <c r="C266" s="28">
        <v>46345</v>
      </c>
      <c r="D266" s="29">
        <v>0.4513888888888889</v>
      </c>
      <c r="E266" s="29">
        <v>0.47222222222222221</v>
      </c>
      <c r="F266" s="30">
        <v>30</v>
      </c>
      <c r="G266" s="32" t="s">
        <v>728</v>
      </c>
      <c r="H266" s="32" t="s">
        <v>417</v>
      </c>
      <c r="I266" s="26" t="s">
        <v>418</v>
      </c>
      <c r="J266" s="26" t="s">
        <v>419</v>
      </c>
    </row>
    <row r="267" spans="1:10" ht="30" customHeight="1">
      <c r="A267" s="31" t="s">
        <v>487</v>
      </c>
      <c r="B267" s="27" t="s">
        <v>841</v>
      </c>
      <c r="C267" s="28">
        <v>46345</v>
      </c>
      <c r="D267" s="29">
        <v>0.47222222222222221</v>
      </c>
      <c r="E267" s="29">
        <v>0.5</v>
      </c>
      <c r="F267" s="30">
        <v>40</v>
      </c>
      <c r="G267" s="32" t="s">
        <v>445</v>
      </c>
      <c r="H267" s="32" t="s">
        <v>417</v>
      </c>
      <c r="I267" s="26" t="s">
        <v>426</v>
      </c>
      <c r="J267" s="26" t="s">
        <v>427</v>
      </c>
    </row>
    <row r="268" spans="1:10" ht="30" customHeight="1">
      <c r="A268" s="31" t="s">
        <v>842</v>
      </c>
      <c r="B268" s="27" t="s">
        <v>843</v>
      </c>
      <c r="C268" s="28">
        <v>46345</v>
      </c>
      <c r="D268" s="29">
        <v>0.54166666666666663</v>
      </c>
      <c r="E268" s="29">
        <v>0.56944444444444442</v>
      </c>
      <c r="F268" s="30">
        <v>40</v>
      </c>
      <c r="G268" s="32" t="s">
        <v>458</v>
      </c>
      <c r="H268" s="32" t="s">
        <v>440</v>
      </c>
      <c r="I268" s="26" t="s">
        <v>426</v>
      </c>
      <c r="J268" s="26" t="s">
        <v>427</v>
      </c>
    </row>
    <row r="269" spans="1:10" ht="30" customHeight="1">
      <c r="A269" s="31" t="s">
        <v>492</v>
      </c>
      <c r="B269" s="27" t="s">
        <v>844</v>
      </c>
      <c r="C269" s="28">
        <v>46345</v>
      </c>
      <c r="D269" s="29">
        <v>0.56944444444444442</v>
      </c>
      <c r="E269" s="29">
        <v>0.59722222222222221</v>
      </c>
      <c r="F269" s="30">
        <v>40</v>
      </c>
      <c r="G269" s="32" t="s">
        <v>458</v>
      </c>
      <c r="H269" s="32" t="s">
        <v>417</v>
      </c>
      <c r="I269" s="26" t="s">
        <v>426</v>
      </c>
      <c r="J269" s="26" t="s">
        <v>427</v>
      </c>
    </row>
    <row r="270" spans="1:10" ht="30" customHeight="1">
      <c r="A270" s="31" t="s">
        <v>441</v>
      </c>
      <c r="B270" s="27" t="s">
        <v>845</v>
      </c>
      <c r="C270" s="28">
        <v>46345</v>
      </c>
      <c r="D270" s="29">
        <v>0.59722222222222221</v>
      </c>
      <c r="E270" s="29">
        <v>0.61805555555555558</v>
      </c>
      <c r="F270" s="30">
        <v>30</v>
      </c>
      <c r="G270" s="32" t="s">
        <v>416</v>
      </c>
      <c r="H270" s="32" t="s">
        <v>417</v>
      </c>
      <c r="I270" s="26" t="s">
        <v>418</v>
      </c>
      <c r="J270" s="26" t="s">
        <v>419</v>
      </c>
    </row>
    <row r="271" spans="1:10" ht="30" customHeight="1">
      <c r="A271" s="31" t="s">
        <v>463</v>
      </c>
      <c r="B271" s="27" t="s">
        <v>846</v>
      </c>
      <c r="C271" s="28">
        <v>46345</v>
      </c>
      <c r="D271" s="29">
        <v>0.61805555555555558</v>
      </c>
      <c r="E271" s="29">
        <v>0.64583333333333337</v>
      </c>
      <c r="F271" s="30">
        <v>40</v>
      </c>
      <c r="G271" s="32" t="s">
        <v>458</v>
      </c>
      <c r="H271" s="32" t="s">
        <v>417</v>
      </c>
      <c r="I271" s="26" t="s">
        <v>426</v>
      </c>
      <c r="J271" s="26" t="s">
        <v>427</v>
      </c>
    </row>
    <row r="272" spans="1:10" ht="30" customHeight="1">
      <c r="A272" s="31" t="s">
        <v>847</v>
      </c>
      <c r="B272" s="27" t="s">
        <v>848</v>
      </c>
      <c r="C272" s="28">
        <v>46345</v>
      </c>
      <c r="D272" s="29">
        <v>0.64583333333333337</v>
      </c>
      <c r="E272" s="29">
        <v>0.67361111111111116</v>
      </c>
      <c r="F272" s="30">
        <v>40</v>
      </c>
      <c r="G272" s="32" t="s">
        <v>439</v>
      </c>
      <c r="H272" s="32" t="s">
        <v>440</v>
      </c>
      <c r="I272" s="26" t="s">
        <v>426</v>
      </c>
      <c r="J272" s="26" t="s">
        <v>427</v>
      </c>
    </row>
    <row r="273" spans="1:10" ht="30" customHeight="1">
      <c r="A273" s="31" t="s">
        <v>603</v>
      </c>
      <c r="B273" s="27" t="s">
        <v>849</v>
      </c>
      <c r="C273" s="28">
        <v>46345</v>
      </c>
      <c r="D273" s="29">
        <v>0.67361111111111116</v>
      </c>
      <c r="E273" s="29">
        <v>0.70138888888888884</v>
      </c>
      <c r="F273" s="30">
        <v>40</v>
      </c>
      <c r="G273" s="32" t="s">
        <v>458</v>
      </c>
      <c r="H273" s="32" t="s">
        <v>417</v>
      </c>
      <c r="I273" s="26" t="s">
        <v>426</v>
      </c>
      <c r="J273" s="26" t="s">
        <v>427</v>
      </c>
    </row>
    <row r="274" spans="1:10" ht="30" customHeight="1">
      <c r="A274" s="31" t="s">
        <v>461</v>
      </c>
      <c r="B274" s="27" t="s">
        <v>850</v>
      </c>
      <c r="C274" s="28">
        <v>46345</v>
      </c>
      <c r="D274" s="29">
        <v>0.70138888888888884</v>
      </c>
      <c r="E274" s="29">
        <v>0.72222222222222221</v>
      </c>
      <c r="F274" s="30">
        <v>30</v>
      </c>
      <c r="G274" s="32" t="s">
        <v>433</v>
      </c>
      <c r="H274" s="32" t="s">
        <v>417</v>
      </c>
      <c r="I274" s="26" t="s">
        <v>418</v>
      </c>
      <c r="J274" s="26" t="s">
        <v>419</v>
      </c>
    </row>
    <row r="275" spans="1:10" ht="30" customHeight="1">
      <c r="A275" s="31" t="s">
        <v>485</v>
      </c>
      <c r="B275" s="27" t="s">
        <v>851</v>
      </c>
      <c r="C275" s="28">
        <v>46345</v>
      </c>
      <c r="D275" s="29">
        <v>0.72222222222222221</v>
      </c>
      <c r="E275" s="29">
        <v>0.75</v>
      </c>
      <c r="F275" s="30">
        <v>40</v>
      </c>
      <c r="G275" s="32" t="s">
        <v>458</v>
      </c>
      <c r="H275" s="32" t="s">
        <v>417</v>
      </c>
      <c r="I275" s="26" t="s">
        <v>426</v>
      </c>
      <c r="J275" s="26" t="s">
        <v>427</v>
      </c>
    </row>
    <row r="276" spans="1:10" ht="30" customHeight="1">
      <c r="A276" s="31" t="s">
        <v>852</v>
      </c>
      <c r="B276" s="27" t="s">
        <v>853</v>
      </c>
      <c r="C276" s="28">
        <v>46345</v>
      </c>
      <c r="D276" s="29">
        <v>0.75</v>
      </c>
      <c r="E276" s="29">
        <v>0.77777777777777779</v>
      </c>
      <c r="F276" s="30">
        <v>40</v>
      </c>
      <c r="G276" s="32" t="s">
        <v>854</v>
      </c>
      <c r="H276" s="32" t="s">
        <v>417</v>
      </c>
      <c r="I276" s="26" t="s">
        <v>426</v>
      </c>
      <c r="J276" s="26" t="s">
        <v>427</v>
      </c>
    </row>
    <row r="277" spans="1:10" ht="30" customHeight="1">
      <c r="A277" s="31" t="s">
        <v>855</v>
      </c>
      <c r="B277" s="27" t="s">
        <v>856</v>
      </c>
      <c r="C277" s="28">
        <v>46345</v>
      </c>
      <c r="D277" s="29">
        <v>0.77777777777777779</v>
      </c>
      <c r="E277" s="29">
        <v>0.80555555555555558</v>
      </c>
      <c r="F277" s="30">
        <v>40</v>
      </c>
      <c r="G277" s="32" t="s">
        <v>436</v>
      </c>
      <c r="H277" s="32" t="s">
        <v>417</v>
      </c>
      <c r="I277" s="26" t="s">
        <v>426</v>
      </c>
      <c r="J277" s="26" t="s">
        <v>427</v>
      </c>
    </row>
    <row r="278" spans="1:10" ht="30" customHeight="1">
      <c r="A278" s="31" t="s">
        <v>454</v>
      </c>
      <c r="B278" s="27" t="s">
        <v>857</v>
      </c>
      <c r="C278" s="28">
        <v>46345</v>
      </c>
      <c r="D278" s="29">
        <v>0.80555555555555558</v>
      </c>
      <c r="E278" s="29">
        <v>0.82638888888888884</v>
      </c>
      <c r="F278" s="30">
        <v>30</v>
      </c>
      <c r="G278" s="32" t="s">
        <v>433</v>
      </c>
      <c r="H278" s="32" t="s">
        <v>417</v>
      </c>
      <c r="I278" s="26" t="s">
        <v>418</v>
      </c>
      <c r="J278" s="26" t="s">
        <v>419</v>
      </c>
    </row>
    <row r="279" spans="1:10" ht="30" customHeight="1">
      <c r="A279" s="31" t="s">
        <v>497</v>
      </c>
      <c r="B279" s="27" t="s">
        <v>858</v>
      </c>
      <c r="C279" s="28">
        <v>46346</v>
      </c>
      <c r="D279" s="29">
        <v>0.33333333333333331</v>
      </c>
      <c r="E279" s="29">
        <v>0.35416666666666669</v>
      </c>
      <c r="F279" s="30">
        <v>30</v>
      </c>
      <c r="G279" s="32" t="s">
        <v>499</v>
      </c>
      <c r="H279" s="32" t="s">
        <v>440</v>
      </c>
      <c r="I279" s="26" t="s">
        <v>418</v>
      </c>
      <c r="J279" s="26" t="s">
        <v>419</v>
      </c>
    </row>
    <row r="280" spans="1:10" ht="30" customHeight="1">
      <c r="A280" s="31" t="s">
        <v>859</v>
      </c>
      <c r="B280" s="27" t="s">
        <v>860</v>
      </c>
      <c r="C280" s="28">
        <v>46346</v>
      </c>
      <c r="D280" s="29">
        <v>0.35416666666666669</v>
      </c>
      <c r="E280" s="29">
        <v>0.375</v>
      </c>
      <c r="F280" s="30">
        <v>30</v>
      </c>
      <c r="G280" s="32" t="s">
        <v>465</v>
      </c>
      <c r="H280" s="32" t="s">
        <v>417</v>
      </c>
      <c r="I280" s="26" t="s">
        <v>418</v>
      </c>
      <c r="J280" s="26" t="s">
        <v>419</v>
      </c>
    </row>
    <row r="281" spans="1:10" ht="30" customHeight="1">
      <c r="A281" s="31" t="s">
        <v>861</v>
      </c>
      <c r="B281" s="27" t="s">
        <v>862</v>
      </c>
      <c r="C281" s="28">
        <v>46346</v>
      </c>
      <c r="D281" s="29">
        <v>0.39583333333333331</v>
      </c>
      <c r="E281" s="29">
        <v>0.4236111111111111</v>
      </c>
      <c r="F281" s="30">
        <v>40</v>
      </c>
      <c r="G281" s="32" t="s">
        <v>483</v>
      </c>
      <c r="H281" s="32" t="s">
        <v>417</v>
      </c>
      <c r="I281" s="26" t="s">
        <v>426</v>
      </c>
      <c r="J281" s="26" t="s">
        <v>427</v>
      </c>
    </row>
    <row r="282" spans="1:10" ht="30" customHeight="1">
      <c r="A282" s="31" t="s">
        <v>628</v>
      </c>
      <c r="B282" s="27" t="s">
        <v>863</v>
      </c>
      <c r="C282" s="28">
        <v>46346</v>
      </c>
      <c r="D282" s="29">
        <v>0.4236111111111111</v>
      </c>
      <c r="E282" s="29">
        <v>0.4513888888888889</v>
      </c>
      <c r="F282" s="30">
        <v>40</v>
      </c>
      <c r="G282" s="32" t="s">
        <v>458</v>
      </c>
      <c r="H282" s="32" t="s">
        <v>417</v>
      </c>
      <c r="I282" s="26" t="s">
        <v>426</v>
      </c>
      <c r="J282" s="26" t="s">
        <v>427</v>
      </c>
    </row>
    <row r="283" spans="1:10" ht="30" customHeight="1">
      <c r="A283" s="31" t="s">
        <v>441</v>
      </c>
      <c r="B283" s="27" t="s">
        <v>864</v>
      </c>
      <c r="C283" s="28">
        <v>46346</v>
      </c>
      <c r="D283" s="29">
        <v>0.4513888888888889</v>
      </c>
      <c r="E283" s="29">
        <v>0.47222222222222221</v>
      </c>
      <c r="F283" s="30">
        <v>30</v>
      </c>
      <c r="G283" s="32" t="s">
        <v>422</v>
      </c>
      <c r="H283" s="32" t="s">
        <v>417</v>
      </c>
      <c r="I283" s="26" t="s">
        <v>418</v>
      </c>
      <c r="J283" s="26" t="s">
        <v>419</v>
      </c>
    </row>
    <row r="284" spans="1:10" ht="30" customHeight="1">
      <c r="A284" s="31" t="s">
        <v>508</v>
      </c>
      <c r="B284" s="27" t="s">
        <v>865</v>
      </c>
      <c r="C284" s="28">
        <v>46346</v>
      </c>
      <c r="D284" s="29">
        <v>0.47222222222222221</v>
      </c>
      <c r="E284" s="29">
        <v>0.5</v>
      </c>
      <c r="F284" s="30">
        <v>40</v>
      </c>
      <c r="G284" s="32" t="s">
        <v>510</v>
      </c>
      <c r="H284" s="32" t="s">
        <v>417</v>
      </c>
      <c r="I284" s="26" t="s">
        <v>426</v>
      </c>
      <c r="J284" s="26" t="s">
        <v>427</v>
      </c>
    </row>
    <row r="285" spans="1:10" ht="30" customHeight="1">
      <c r="A285" s="31" t="s">
        <v>621</v>
      </c>
      <c r="B285" s="27" t="s">
        <v>866</v>
      </c>
      <c r="C285" s="28">
        <v>46346</v>
      </c>
      <c r="D285" s="29">
        <v>0.54166666666666663</v>
      </c>
      <c r="E285" s="29">
        <v>0.56944444444444442</v>
      </c>
      <c r="F285" s="30">
        <v>40</v>
      </c>
      <c r="G285" s="32" t="s">
        <v>867</v>
      </c>
      <c r="H285" s="32" t="s">
        <v>705</v>
      </c>
      <c r="I285" s="26" t="s">
        <v>426</v>
      </c>
      <c r="J285" s="26" t="s">
        <v>427</v>
      </c>
    </row>
    <row r="286" spans="1:10" ht="30" customHeight="1">
      <c r="A286" s="31" t="s">
        <v>534</v>
      </c>
      <c r="B286" s="27" t="s">
        <v>868</v>
      </c>
      <c r="C286" s="28">
        <v>46346</v>
      </c>
      <c r="D286" s="29">
        <v>0.56944444444444442</v>
      </c>
      <c r="E286" s="29">
        <v>0.59722222222222221</v>
      </c>
      <c r="F286" s="30">
        <v>40</v>
      </c>
      <c r="G286" s="32" t="s">
        <v>517</v>
      </c>
      <c r="H286" s="32" t="s">
        <v>417</v>
      </c>
      <c r="I286" s="26" t="s">
        <v>426</v>
      </c>
      <c r="J286" s="26" t="s">
        <v>427</v>
      </c>
    </row>
    <row r="287" spans="1:10" ht="30" customHeight="1">
      <c r="A287" s="31" t="s">
        <v>476</v>
      </c>
      <c r="B287" s="27" t="s">
        <v>869</v>
      </c>
      <c r="C287" s="28">
        <v>46346</v>
      </c>
      <c r="D287" s="29">
        <v>0.59722222222222221</v>
      </c>
      <c r="E287" s="29">
        <v>0.61805555555555558</v>
      </c>
      <c r="F287" s="30">
        <v>30</v>
      </c>
      <c r="G287" s="32" t="s">
        <v>478</v>
      </c>
      <c r="H287" s="32" t="s">
        <v>440</v>
      </c>
      <c r="I287" s="26" t="s">
        <v>418</v>
      </c>
      <c r="J287" s="26" t="s">
        <v>419</v>
      </c>
    </row>
    <row r="288" spans="1:10" ht="30" customHeight="1">
      <c r="A288" s="31" t="s">
        <v>607</v>
      </c>
      <c r="B288" s="27" t="s">
        <v>870</v>
      </c>
      <c r="C288" s="28">
        <v>46346</v>
      </c>
      <c r="D288" s="29">
        <v>0.61805555555555558</v>
      </c>
      <c r="E288" s="29">
        <v>0.64583333333333337</v>
      </c>
      <c r="F288" s="30">
        <v>40</v>
      </c>
      <c r="G288" s="32" t="s">
        <v>506</v>
      </c>
      <c r="H288" s="32" t="s">
        <v>507</v>
      </c>
      <c r="I288" s="26" t="s">
        <v>426</v>
      </c>
      <c r="J288" s="26" t="s">
        <v>427</v>
      </c>
    </row>
    <row r="289" spans="1:10" ht="30" customHeight="1">
      <c r="A289" s="31" t="s">
        <v>871</v>
      </c>
      <c r="B289" s="27" t="s">
        <v>872</v>
      </c>
      <c r="C289" s="28">
        <v>46346</v>
      </c>
      <c r="D289" s="29">
        <v>0.64583333333333337</v>
      </c>
      <c r="E289" s="29">
        <v>0.67361111111111116</v>
      </c>
      <c r="F289" s="30">
        <v>40</v>
      </c>
      <c r="G289" s="32" t="s">
        <v>430</v>
      </c>
      <c r="H289" s="32" t="s">
        <v>417</v>
      </c>
      <c r="I289" s="26" t="s">
        <v>426</v>
      </c>
      <c r="J289" s="26" t="s">
        <v>427</v>
      </c>
    </row>
    <row r="290" spans="1:10" ht="30" customHeight="1">
      <c r="A290" s="31" t="s">
        <v>473</v>
      </c>
      <c r="B290" s="27" t="s">
        <v>873</v>
      </c>
      <c r="C290" s="28">
        <v>46346</v>
      </c>
      <c r="D290" s="29">
        <v>0.67361111111111116</v>
      </c>
      <c r="E290" s="29">
        <v>0.70138888888888884</v>
      </c>
      <c r="F290" s="30">
        <v>40</v>
      </c>
      <c r="G290" s="32" t="s">
        <v>854</v>
      </c>
      <c r="H290" s="32" t="s">
        <v>417</v>
      </c>
      <c r="I290" s="26" t="s">
        <v>426</v>
      </c>
      <c r="J290" s="26" t="s">
        <v>427</v>
      </c>
    </row>
    <row r="291" spans="1:10" ht="30" customHeight="1">
      <c r="A291" s="31" t="s">
        <v>633</v>
      </c>
      <c r="B291" s="27" t="s">
        <v>874</v>
      </c>
      <c r="C291" s="28">
        <v>46346</v>
      </c>
      <c r="D291" s="29">
        <v>0.70138888888888884</v>
      </c>
      <c r="E291" s="29">
        <v>0.72222222222222221</v>
      </c>
      <c r="F291" s="30">
        <v>30</v>
      </c>
      <c r="G291" s="32" t="s">
        <v>448</v>
      </c>
      <c r="H291" s="32" t="s">
        <v>417</v>
      </c>
      <c r="I291" s="26" t="s">
        <v>418</v>
      </c>
      <c r="J291" s="26" t="s">
        <v>419</v>
      </c>
    </row>
    <row r="292" spans="1:10" ht="30" customHeight="1">
      <c r="A292" s="31" t="s">
        <v>875</v>
      </c>
      <c r="B292" s="27" t="s">
        <v>876</v>
      </c>
      <c r="C292" s="28">
        <v>46346</v>
      </c>
      <c r="D292" s="29">
        <v>0.72222222222222221</v>
      </c>
      <c r="E292" s="29">
        <v>0.75</v>
      </c>
      <c r="F292" s="30">
        <v>40</v>
      </c>
      <c r="G292" s="32" t="s">
        <v>430</v>
      </c>
      <c r="H292" s="32" t="s">
        <v>417</v>
      </c>
      <c r="I292" s="26" t="s">
        <v>426</v>
      </c>
      <c r="J292" s="26" t="s">
        <v>427</v>
      </c>
    </row>
    <row r="293" spans="1:10" ht="30" customHeight="1">
      <c r="A293" s="31" t="s">
        <v>877</v>
      </c>
      <c r="B293" s="27" t="s">
        <v>878</v>
      </c>
      <c r="C293" s="28">
        <v>46346</v>
      </c>
      <c r="D293" s="29">
        <v>0.75</v>
      </c>
      <c r="E293" s="29">
        <v>0.77777777777777779</v>
      </c>
      <c r="F293" s="30">
        <v>40</v>
      </c>
      <c r="G293" s="32" t="s">
        <v>433</v>
      </c>
      <c r="H293" s="32" t="s">
        <v>417</v>
      </c>
      <c r="I293" s="26" t="s">
        <v>426</v>
      </c>
      <c r="J293" s="26" t="s">
        <v>427</v>
      </c>
    </row>
    <row r="294" spans="1:10" ht="30" customHeight="1">
      <c r="A294" s="31" t="s">
        <v>452</v>
      </c>
      <c r="B294" s="27" t="s">
        <v>879</v>
      </c>
      <c r="C294" s="28">
        <v>46346</v>
      </c>
      <c r="D294" s="29">
        <v>0.77777777777777779</v>
      </c>
      <c r="E294" s="29">
        <v>0.80555555555555558</v>
      </c>
      <c r="F294" s="30">
        <v>40</v>
      </c>
      <c r="G294" s="32" t="s">
        <v>436</v>
      </c>
      <c r="H294" s="32" t="s">
        <v>417</v>
      </c>
      <c r="I294" s="26" t="s">
        <v>426</v>
      </c>
      <c r="J294" s="26" t="s">
        <v>427</v>
      </c>
    </row>
    <row r="295" spans="1:10" ht="30" customHeight="1">
      <c r="A295" s="31" t="s">
        <v>502</v>
      </c>
      <c r="B295" s="27" t="s">
        <v>880</v>
      </c>
      <c r="C295" s="28">
        <v>46346</v>
      </c>
      <c r="D295" s="29">
        <v>0.80555555555555558</v>
      </c>
      <c r="E295" s="29">
        <v>0.82638888888888884</v>
      </c>
      <c r="F295" s="30">
        <v>30</v>
      </c>
      <c r="G295" s="32" t="s">
        <v>451</v>
      </c>
      <c r="H295" s="32" t="s">
        <v>417</v>
      </c>
      <c r="I295" s="26" t="s">
        <v>418</v>
      </c>
      <c r="J295" s="26" t="s">
        <v>419</v>
      </c>
    </row>
    <row r="296" spans="1:10" ht="30" customHeight="1">
      <c r="A296" s="31" t="s">
        <v>449</v>
      </c>
      <c r="B296" s="27" t="s">
        <v>881</v>
      </c>
      <c r="C296" s="28">
        <v>46349</v>
      </c>
      <c r="D296" s="29">
        <v>0.33333333333333331</v>
      </c>
      <c r="E296" s="29">
        <v>0.35416666666666669</v>
      </c>
      <c r="F296" s="30">
        <v>30</v>
      </c>
      <c r="G296" s="32" t="s">
        <v>451</v>
      </c>
      <c r="H296" s="32" t="s">
        <v>417</v>
      </c>
      <c r="I296" s="26" t="s">
        <v>418</v>
      </c>
      <c r="J296" s="26" t="s">
        <v>419</v>
      </c>
    </row>
    <row r="297" spans="1:10" ht="30" customHeight="1">
      <c r="A297" s="31" t="s">
        <v>746</v>
      </c>
      <c r="B297" s="27" t="s">
        <v>882</v>
      </c>
      <c r="C297" s="28">
        <v>46349</v>
      </c>
      <c r="D297" s="29">
        <v>0.35416666666666669</v>
      </c>
      <c r="E297" s="29">
        <v>0.375</v>
      </c>
      <c r="F297" s="30">
        <v>30</v>
      </c>
      <c r="G297" s="32" t="s">
        <v>416</v>
      </c>
      <c r="H297" s="32" t="s">
        <v>417</v>
      </c>
      <c r="I297" s="26" t="s">
        <v>418</v>
      </c>
      <c r="J297" s="26" t="s">
        <v>419</v>
      </c>
    </row>
    <row r="298" spans="1:10" ht="30" customHeight="1">
      <c r="A298" s="31" t="s">
        <v>500</v>
      </c>
      <c r="B298" s="27" t="s">
        <v>883</v>
      </c>
      <c r="C298" s="28">
        <v>46349</v>
      </c>
      <c r="D298" s="29">
        <v>0.39583333333333331</v>
      </c>
      <c r="E298" s="29">
        <v>0.4236111111111111</v>
      </c>
      <c r="F298" s="30">
        <v>40</v>
      </c>
      <c r="G298" s="32" t="s">
        <v>458</v>
      </c>
      <c r="H298" s="32" t="s">
        <v>440</v>
      </c>
      <c r="I298" s="26" t="s">
        <v>426</v>
      </c>
      <c r="J298" s="26" t="s">
        <v>427</v>
      </c>
    </row>
    <row r="299" spans="1:10" ht="30" customHeight="1">
      <c r="A299" s="31" t="s">
        <v>437</v>
      </c>
      <c r="B299" s="27" t="s">
        <v>884</v>
      </c>
      <c r="C299" s="28">
        <v>46349</v>
      </c>
      <c r="D299" s="29">
        <v>0.4236111111111111</v>
      </c>
      <c r="E299" s="29">
        <v>0.4513888888888889</v>
      </c>
      <c r="F299" s="30">
        <v>40</v>
      </c>
      <c r="G299" s="32" t="s">
        <v>439</v>
      </c>
      <c r="H299" s="32" t="s">
        <v>440</v>
      </c>
      <c r="I299" s="26" t="s">
        <v>426</v>
      </c>
      <c r="J299" s="26" t="s">
        <v>427</v>
      </c>
    </row>
    <row r="300" spans="1:10" ht="30" customHeight="1">
      <c r="A300" s="31" t="s">
        <v>414</v>
      </c>
      <c r="B300" s="27" t="s">
        <v>885</v>
      </c>
      <c r="C300" s="28">
        <v>46349</v>
      </c>
      <c r="D300" s="29">
        <v>0.4513888888888889</v>
      </c>
      <c r="E300" s="29">
        <v>0.47222222222222221</v>
      </c>
      <c r="F300" s="30">
        <v>30</v>
      </c>
      <c r="G300" s="32" t="s">
        <v>433</v>
      </c>
      <c r="H300" s="32" t="s">
        <v>417</v>
      </c>
      <c r="I300" s="26" t="s">
        <v>418</v>
      </c>
      <c r="J300" s="26" t="s">
        <v>419</v>
      </c>
    </row>
    <row r="301" spans="1:10" ht="30" customHeight="1">
      <c r="A301" s="31" t="s">
        <v>886</v>
      </c>
      <c r="B301" s="27" t="s">
        <v>887</v>
      </c>
      <c r="C301" s="28">
        <v>46349</v>
      </c>
      <c r="D301" s="29">
        <v>0.47222222222222221</v>
      </c>
      <c r="E301" s="29">
        <v>0.5</v>
      </c>
      <c r="F301" s="30">
        <v>40</v>
      </c>
      <c r="G301" s="32" t="s">
        <v>430</v>
      </c>
      <c r="H301" s="32" t="s">
        <v>417</v>
      </c>
      <c r="I301" s="26" t="s">
        <v>426</v>
      </c>
      <c r="J301" s="26" t="s">
        <v>427</v>
      </c>
    </row>
    <row r="302" spans="1:10" ht="30" customHeight="1">
      <c r="A302" s="31" t="s">
        <v>420</v>
      </c>
      <c r="B302" s="27" t="s">
        <v>888</v>
      </c>
      <c r="C302" s="28">
        <v>46349</v>
      </c>
      <c r="D302" s="29">
        <v>0.54166666666666663</v>
      </c>
      <c r="E302" s="29">
        <v>0.56944444444444442</v>
      </c>
      <c r="F302" s="30">
        <v>40</v>
      </c>
      <c r="G302" s="32" t="s">
        <v>433</v>
      </c>
      <c r="H302" s="32" t="s">
        <v>417</v>
      </c>
      <c r="I302" s="26" t="s">
        <v>426</v>
      </c>
      <c r="J302" s="26" t="s">
        <v>427</v>
      </c>
    </row>
    <row r="303" spans="1:10" ht="30" customHeight="1">
      <c r="A303" s="31" t="s">
        <v>423</v>
      </c>
      <c r="B303" s="27" t="s">
        <v>889</v>
      </c>
      <c r="C303" s="28">
        <v>46349</v>
      </c>
      <c r="D303" s="29">
        <v>0.56944444444444442</v>
      </c>
      <c r="E303" s="29">
        <v>0.59722222222222221</v>
      </c>
      <c r="F303" s="30">
        <v>40</v>
      </c>
      <c r="G303" s="32" t="s">
        <v>584</v>
      </c>
      <c r="H303" s="32" t="s">
        <v>417</v>
      </c>
      <c r="I303" s="26" t="s">
        <v>426</v>
      </c>
      <c r="J303" s="26" t="s">
        <v>427</v>
      </c>
    </row>
    <row r="304" spans="1:10" ht="30" customHeight="1">
      <c r="A304" s="31" t="s">
        <v>574</v>
      </c>
      <c r="B304" s="27" t="s">
        <v>890</v>
      </c>
      <c r="C304" s="28">
        <v>46349</v>
      </c>
      <c r="D304" s="29">
        <v>0.59722222222222221</v>
      </c>
      <c r="E304" s="29">
        <v>0.61805555555555558</v>
      </c>
      <c r="F304" s="30">
        <v>30</v>
      </c>
      <c r="G304" s="32" t="s">
        <v>433</v>
      </c>
      <c r="H304" s="32" t="s">
        <v>417</v>
      </c>
      <c r="I304" s="26" t="s">
        <v>418</v>
      </c>
      <c r="J304" s="26" t="s">
        <v>419</v>
      </c>
    </row>
    <row r="305" spans="1:10" ht="30" customHeight="1">
      <c r="A305" s="31" t="s">
        <v>891</v>
      </c>
      <c r="B305" s="27" t="s">
        <v>892</v>
      </c>
      <c r="C305" s="28">
        <v>46349</v>
      </c>
      <c r="D305" s="29">
        <v>0.61805555555555558</v>
      </c>
      <c r="E305" s="29">
        <v>0.64583333333333337</v>
      </c>
      <c r="F305" s="30">
        <v>40</v>
      </c>
      <c r="G305" s="32" t="s">
        <v>458</v>
      </c>
      <c r="H305" s="32" t="s">
        <v>417</v>
      </c>
      <c r="I305" s="26" t="s">
        <v>426</v>
      </c>
      <c r="J305" s="26" t="s">
        <v>427</v>
      </c>
    </row>
    <row r="306" spans="1:10" ht="30" customHeight="1">
      <c r="A306" s="31" t="s">
        <v>893</v>
      </c>
      <c r="B306" s="27" t="s">
        <v>894</v>
      </c>
      <c r="C306" s="28">
        <v>46349</v>
      </c>
      <c r="D306" s="29">
        <v>0.64583333333333337</v>
      </c>
      <c r="E306" s="29">
        <v>0.67361111111111116</v>
      </c>
      <c r="F306" s="30">
        <v>40</v>
      </c>
      <c r="G306" s="32" t="s">
        <v>436</v>
      </c>
      <c r="H306" s="32" t="s">
        <v>417</v>
      </c>
      <c r="I306" s="26" t="s">
        <v>426</v>
      </c>
      <c r="J306" s="26" t="s">
        <v>427</v>
      </c>
    </row>
    <row r="307" spans="1:10" ht="30" customHeight="1">
      <c r="A307" s="31" t="s">
        <v>428</v>
      </c>
      <c r="B307" s="27" t="s">
        <v>895</v>
      </c>
      <c r="C307" s="28">
        <v>46349</v>
      </c>
      <c r="D307" s="29">
        <v>0.67361111111111116</v>
      </c>
      <c r="E307" s="29">
        <v>0.70138888888888884</v>
      </c>
      <c r="F307" s="30">
        <v>40</v>
      </c>
      <c r="G307" s="32" t="s">
        <v>584</v>
      </c>
      <c r="H307" s="32" t="s">
        <v>417</v>
      </c>
      <c r="I307" s="26" t="s">
        <v>426</v>
      </c>
      <c r="J307" s="26" t="s">
        <v>427</v>
      </c>
    </row>
    <row r="308" spans="1:10" ht="30" customHeight="1">
      <c r="A308" s="31" t="s">
        <v>461</v>
      </c>
      <c r="B308" s="27" t="s">
        <v>896</v>
      </c>
      <c r="C308" s="28">
        <v>46349</v>
      </c>
      <c r="D308" s="29">
        <v>0.70138888888888884</v>
      </c>
      <c r="E308" s="29">
        <v>0.72222222222222221</v>
      </c>
      <c r="F308" s="30">
        <v>30</v>
      </c>
      <c r="G308" s="32" t="s">
        <v>436</v>
      </c>
      <c r="H308" s="32" t="s">
        <v>417</v>
      </c>
      <c r="I308" s="26" t="s">
        <v>418</v>
      </c>
      <c r="J308" s="26" t="s">
        <v>419</v>
      </c>
    </row>
    <row r="309" spans="1:10" ht="30" customHeight="1">
      <c r="A309" s="31" t="s">
        <v>897</v>
      </c>
      <c r="B309" s="27" t="s">
        <v>898</v>
      </c>
      <c r="C309" s="28">
        <v>46349</v>
      </c>
      <c r="D309" s="29">
        <v>0.72222222222222221</v>
      </c>
      <c r="E309" s="29">
        <v>0.75</v>
      </c>
      <c r="F309" s="30">
        <v>40</v>
      </c>
      <c r="G309" s="32" t="s">
        <v>515</v>
      </c>
      <c r="H309" s="32" t="s">
        <v>417</v>
      </c>
      <c r="I309" s="26" t="s">
        <v>426</v>
      </c>
      <c r="J309" s="26" t="s">
        <v>427</v>
      </c>
    </row>
    <row r="310" spans="1:10" ht="30" customHeight="1">
      <c r="A310" s="31" t="s">
        <v>899</v>
      </c>
      <c r="B310" s="27" t="s">
        <v>900</v>
      </c>
      <c r="C310" s="28">
        <v>46349</v>
      </c>
      <c r="D310" s="29">
        <v>0.75</v>
      </c>
      <c r="E310" s="29">
        <v>0.77777777777777779</v>
      </c>
      <c r="F310" s="30">
        <v>40</v>
      </c>
      <c r="G310" s="32" t="s">
        <v>517</v>
      </c>
      <c r="H310" s="32" t="s">
        <v>417</v>
      </c>
      <c r="I310" s="26" t="s">
        <v>426</v>
      </c>
      <c r="J310" s="26" t="s">
        <v>427</v>
      </c>
    </row>
    <row r="311" spans="1:10" ht="30" customHeight="1">
      <c r="A311" s="31" t="s">
        <v>463</v>
      </c>
      <c r="B311" s="27" t="s">
        <v>901</v>
      </c>
      <c r="C311" s="28">
        <v>46349</v>
      </c>
      <c r="D311" s="29">
        <v>0.77777777777777779</v>
      </c>
      <c r="E311" s="29">
        <v>0.80555555555555558</v>
      </c>
      <c r="F311" s="30">
        <v>40</v>
      </c>
      <c r="G311" s="32" t="s">
        <v>458</v>
      </c>
      <c r="H311" s="32" t="s">
        <v>417</v>
      </c>
      <c r="I311" s="26" t="s">
        <v>426</v>
      </c>
      <c r="J311" s="26" t="s">
        <v>427</v>
      </c>
    </row>
    <row r="312" spans="1:10" ht="30" customHeight="1">
      <c r="A312" s="31" t="s">
        <v>523</v>
      </c>
      <c r="B312" s="27" t="s">
        <v>902</v>
      </c>
      <c r="C312" s="28">
        <v>46349</v>
      </c>
      <c r="D312" s="29">
        <v>0.80555555555555558</v>
      </c>
      <c r="E312" s="29">
        <v>0.82638888888888884</v>
      </c>
      <c r="F312" s="30">
        <v>30</v>
      </c>
      <c r="G312" s="32" t="s">
        <v>525</v>
      </c>
      <c r="H312" s="32" t="s">
        <v>440</v>
      </c>
      <c r="I312" s="26" t="s">
        <v>418</v>
      </c>
      <c r="J312" s="26" t="s">
        <v>419</v>
      </c>
    </row>
    <row r="313" spans="1:10" ht="30" customHeight="1">
      <c r="A313" s="31" t="s">
        <v>572</v>
      </c>
      <c r="B313" s="27" t="s">
        <v>903</v>
      </c>
      <c r="C313" s="28">
        <v>46350</v>
      </c>
      <c r="D313" s="29">
        <v>0.33333333333333331</v>
      </c>
      <c r="E313" s="29">
        <v>0.35416666666666669</v>
      </c>
      <c r="F313" s="30">
        <v>30</v>
      </c>
      <c r="G313" s="32" t="s">
        <v>433</v>
      </c>
      <c r="H313" s="32" t="s">
        <v>417</v>
      </c>
      <c r="I313" s="26" t="s">
        <v>418</v>
      </c>
      <c r="J313" s="26" t="s">
        <v>419</v>
      </c>
    </row>
    <row r="314" spans="1:10" ht="30" customHeight="1">
      <c r="A314" s="31" t="s">
        <v>671</v>
      </c>
      <c r="B314" s="27" t="s">
        <v>904</v>
      </c>
      <c r="C314" s="28">
        <v>46350</v>
      </c>
      <c r="D314" s="29">
        <v>0.35416666666666669</v>
      </c>
      <c r="E314" s="29">
        <v>0.375</v>
      </c>
      <c r="F314" s="30">
        <v>30</v>
      </c>
      <c r="G314" s="32" t="s">
        <v>465</v>
      </c>
      <c r="H314" s="32" t="s">
        <v>417</v>
      </c>
      <c r="I314" s="26" t="s">
        <v>418</v>
      </c>
      <c r="J314" s="26" t="s">
        <v>419</v>
      </c>
    </row>
    <row r="315" spans="1:10" ht="30" customHeight="1">
      <c r="A315" s="31" t="s">
        <v>441</v>
      </c>
      <c r="B315" s="27" t="s">
        <v>905</v>
      </c>
      <c r="C315" s="28">
        <v>46350</v>
      </c>
      <c r="D315" s="29">
        <v>0.39583333333333331</v>
      </c>
      <c r="E315" s="29">
        <v>0.4236111111111111</v>
      </c>
      <c r="F315" s="30">
        <v>40</v>
      </c>
      <c r="G315" s="32" t="s">
        <v>465</v>
      </c>
      <c r="H315" s="32" t="s">
        <v>417</v>
      </c>
      <c r="I315" s="26" t="s">
        <v>426</v>
      </c>
      <c r="J315" s="26" t="s">
        <v>427</v>
      </c>
    </row>
    <row r="316" spans="1:10" ht="30" customHeight="1">
      <c r="A316" s="31" t="s">
        <v>528</v>
      </c>
      <c r="B316" s="27" t="s">
        <v>906</v>
      </c>
      <c r="C316" s="28">
        <v>46350</v>
      </c>
      <c r="D316" s="29">
        <v>0.4236111111111111</v>
      </c>
      <c r="E316" s="29">
        <v>0.4513888888888889</v>
      </c>
      <c r="F316" s="30">
        <v>40</v>
      </c>
      <c r="G316" s="32" t="s">
        <v>433</v>
      </c>
      <c r="H316" s="32" t="s">
        <v>417</v>
      </c>
      <c r="I316" s="26" t="s">
        <v>426</v>
      </c>
      <c r="J316" s="26" t="s">
        <v>427</v>
      </c>
    </row>
    <row r="317" spans="1:10" ht="30" customHeight="1">
      <c r="A317" s="31" t="s">
        <v>541</v>
      </c>
      <c r="B317" s="27" t="s">
        <v>907</v>
      </c>
      <c r="C317" s="28">
        <v>46350</v>
      </c>
      <c r="D317" s="29">
        <v>0.4513888888888889</v>
      </c>
      <c r="E317" s="29">
        <v>0.47222222222222221</v>
      </c>
      <c r="F317" s="30">
        <v>30</v>
      </c>
      <c r="G317" s="32" t="s">
        <v>433</v>
      </c>
      <c r="H317" s="32" t="s">
        <v>417</v>
      </c>
      <c r="I317" s="26" t="s">
        <v>418</v>
      </c>
      <c r="J317" s="26" t="s">
        <v>419</v>
      </c>
    </row>
    <row r="318" spans="1:10" ht="30" customHeight="1">
      <c r="A318" s="31" t="s">
        <v>695</v>
      </c>
      <c r="B318" s="27" t="s">
        <v>908</v>
      </c>
      <c r="C318" s="28">
        <v>46350</v>
      </c>
      <c r="D318" s="29">
        <v>0.47222222222222221</v>
      </c>
      <c r="E318" s="29">
        <v>0.5</v>
      </c>
      <c r="F318" s="30">
        <v>40</v>
      </c>
      <c r="G318" s="32" t="s">
        <v>425</v>
      </c>
      <c r="H318" s="32" t="s">
        <v>417</v>
      </c>
      <c r="I318" s="26" t="s">
        <v>426</v>
      </c>
      <c r="J318" s="26" t="s">
        <v>427</v>
      </c>
    </row>
    <row r="319" spans="1:10" ht="30" customHeight="1">
      <c r="A319" s="31" t="s">
        <v>479</v>
      </c>
      <c r="B319" s="27" t="s">
        <v>909</v>
      </c>
      <c r="C319" s="28">
        <v>46350</v>
      </c>
      <c r="D319" s="29">
        <v>0.54166666666666663</v>
      </c>
      <c r="E319" s="29">
        <v>0.56944444444444442</v>
      </c>
      <c r="F319" s="30">
        <v>40</v>
      </c>
      <c r="G319" s="32" t="s">
        <v>465</v>
      </c>
      <c r="H319" s="32" t="s">
        <v>417</v>
      </c>
      <c r="I319" s="26" t="s">
        <v>426</v>
      </c>
      <c r="J319" s="26" t="s">
        <v>427</v>
      </c>
    </row>
    <row r="320" spans="1:10" ht="30" customHeight="1">
      <c r="A320" s="31" t="s">
        <v>910</v>
      </c>
      <c r="B320" s="27" t="s">
        <v>911</v>
      </c>
      <c r="C320" s="28">
        <v>46350</v>
      </c>
      <c r="D320" s="29">
        <v>0.56944444444444442</v>
      </c>
      <c r="E320" s="29">
        <v>0.59722222222222221</v>
      </c>
      <c r="F320" s="30">
        <v>40</v>
      </c>
      <c r="G320" s="32" t="s">
        <v>812</v>
      </c>
      <c r="H320" s="32" t="s">
        <v>417</v>
      </c>
      <c r="I320" s="26" t="s">
        <v>426</v>
      </c>
      <c r="J320" s="26" t="s">
        <v>427</v>
      </c>
    </row>
    <row r="321" spans="1:10" ht="30" customHeight="1">
      <c r="A321" s="31" t="s">
        <v>551</v>
      </c>
      <c r="B321" s="27" t="s">
        <v>912</v>
      </c>
      <c r="C321" s="28">
        <v>46350</v>
      </c>
      <c r="D321" s="29">
        <v>0.59722222222222221</v>
      </c>
      <c r="E321" s="29">
        <v>0.61805555555555558</v>
      </c>
      <c r="F321" s="30">
        <v>30</v>
      </c>
      <c r="G321" s="32" t="s">
        <v>416</v>
      </c>
      <c r="H321" s="32" t="s">
        <v>417</v>
      </c>
      <c r="I321" s="26" t="s">
        <v>418</v>
      </c>
      <c r="J321" s="26" t="s">
        <v>419</v>
      </c>
    </row>
    <row r="322" spans="1:10" ht="30" customHeight="1">
      <c r="A322" s="31" t="s">
        <v>597</v>
      </c>
      <c r="B322" s="27" t="s">
        <v>913</v>
      </c>
      <c r="C322" s="28">
        <v>46350</v>
      </c>
      <c r="D322" s="29">
        <v>0.61805555555555558</v>
      </c>
      <c r="E322" s="29">
        <v>0.64583333333333337</v>
      </c>
      <c r="F322" s="30">
        <v>40</v>
      </c>
      <c r="G322" s="32" t="s">
        <v>458</v>
      </c>
      <c r="H322" s="32" t="s">
        <v>440</v>
      </c>
      <c r="I322" s="26" t="s">
        <v>426</v>
      </c>
      <c r="J322" s="26" t="s">
        <v>427</v>
      </c>
    </row>
    <row r="323" spans="1:10" ht="30" customHeight="1">
      <c r="A323" s="31" t="s">
        <v>914</v>
      </c>
      <c r="B323" s="27" t="s">
        <v>915</v>
      </c>
      <c r="C323" s="28">
        <v>46350</v>
      </c>
      <c r="D323" s="29">
        <v>0.64583333333333337</v>
      </c>
      <c r="E323" s="29">
        <v>0.67361111111111116</v>
      </c>
      <c r="F323" s="30">
        <v>40</v>
      </c>
      <c r="G323" s="32" t="s">
        <v>458</v>
      </c>
      <c r="H323" s="32" t="s">
        <v>440</v>
      </c>
      <c r="I323" s="26" t="s">
        <v>426</v>
      </c>
      <c r="J323" s="26" t="s">
        <v>427</v>
      </c>
    </row>
    <row r="324" spans="1:10" ht="30" customHeight="1">
      <c r="A324" s="31" t="s">
        <v>443</v>
      </c>
      <c r="B324" s="27" t="s">
        <v>916</v>
      </c>
      <c r="C324" s="28">
        <v>46350</v>
      </c>
      <c r="D324" s="29">
        <v>0.67361111111111116</v>
      </c>
      <c r="E324" s="29">
        <v>0.70138888888888884</v>
      </c>
      <c r="F324" s="30">
        <v>40</v>
      </c>
      <c r="G324" s="32" t="s">
        <v>445</v>
      </c>
      <c r="H324" s="32" t="s">
        <v>417</v>
      </c>
      <c r="I324" s="26" t="s">
        <v>426</v>
      </c>
      <c r="J324" s="26" t="s">
        <v>427</v>
      </c>
    </row>
    <row r="325" spans="1:10" ht="30" customHeight="1">
      <c r="A325" s="31" t="s">
        <v>454</v>
      </c>
      <c r="B325" s="27" t="s">
        <v>917</v>
      </c>
      <c r="C325" s="28">
        <v>46350</v>
      </c>
      <c r="D325" s="29">
        <v>0.70138888888888884</v>
      </c>
      <c r="E325" s="29">
        <v>0.72222222222222221</v>
      </c>
      <c r="F325" s="30">
        <v>30</v>
      </c>
      <c r="G325" s="32" t="s">
        <v>433</v>
      </c>
      <c r="H325" s="32" t="s">
        <v>417</v>
      </c>
      <c r="I325" s="26" t="s">
        <v>418</v>
      </c>
      <c r="J325" s="26" t="s">
        <v>419</v>
      </c>
    </row>
    <row r="326" spans="1:10" ht="30" customHeight="1">
      <c r="A326" s="31" t="s">
        <v>918</v>
      </c>
      <c r="B326" s="27" t="s">
        <v>919</v>
      </c>
      <c r="C326" s="28">
        <v>46350</v>
      </c>
      <c r="D326" s="29">
        <v>0.72222222222222221</v>
      </c>
      <c r="E326" s="29">
        <v>0.75</v>
      </c>
      <c r="F326" s="30">
        <v>40</v>
      </c>
      <c r="G326" s="32" t="s">
        <v>548</v>
      </c>
      <c r="H326" s="32" t="s">
        <v>507</v>
      </c>
      <c r="I326" s="26" t="s">
        <v>426</v>
      </c>
      <c r="J326" s="26" t="s">
        <v>427</v>
      </c>
    </row>
    <row r="327" spans="1:10" ht="30" customHeight="1">
      <c r="A327" s="31" t="s">
        <v>463</v>
      </c>
      <c r="B327" s="27" t="s">
        <v>920</v>
      </c>
      <c r="C327" s="28">
        <v>46350</v>
      </c>
      <c r="D327" s="29">
        <v>0.75</v>
      </c>
      <c r="E327" s="29">
        <v>0.77777777777777779</v>
      </c>
      <c r="F327" s="30">
        <v>40</v>
      </c>
      <c r="G327" s="32" t="s">
        <v>436</v>
      </c>
      <c r="H327" s="32" t="s">
        <v>417</v>
      </c>
      <c r="I327" s="26" t="s">
        <v>426</v>
      </c>
      <c r="J327" s="26" t="s">
        <v>427</v>
      </c>
    </row>
    <row r="328" spans="1:10" ht="30" customHeight="1">
      <c r="A328" s="31" t="s">
        <v>921</v>
      </c>
      <c r="B328" s="27" t="s">
        <v>922</v>
      </c>
      <c r="C328" s="28">
        <v>46350</v>
      </c>
      <c r="D328" s="29">
        <v>0.77777777777777779</v>
      </c>
      <c r="E328" s="29">
        <v>0.80555555555555558</v>
      </c>
      <c r="F328" s="30">
        <v>40</v>
      </c>
      <c r="G328" s="32" t="s">
        <v>425</v>
      </c>
      <c r="H328" s="32" t="s">
        <v>417</v>
      </c>
      <c r="I328" s="26" t="s">
        <v>426</v>
      </c>
      <c r="J328" s="26" t="s">
        <v>427</v>
      </c>
    </row>
    <row r="329" spans="1:10" ht="30" customHeight="1">
      <c r="A329" s="31" t="s">
        <v>431</v>
      </c>
      <c r="B329" s="27" t="s">
        <v>923</v>
      </c>
      <c r="C329" s="28">
        <v>46350</v>
      </c>
      <c r="D329" s="29">
        <v>0.80555555555555558</v>
      </c>
      <c r="E329" s="29">
        <v>0.82638888888888884</v>
      </c>
      <c r="F329" s="30">
        <v>30</v>
      </c>
      <c r="G329" s="32" t="s">
        <v>416</v>
      </c>
      <c r="H329" s="32" t="s">
        <v>417</v>
      </c>
      <c r="I329" s="26" t="s">
        <v>418</v>
      </c>
      <c r="J329" s="26" t="s">
        <v>419</v>
      </c>
    </row>
    <row r="330" spans="1:10" ht="30" customHeight="1">
      <c r="A330" s="31" t="s">
        <v>441</v>
      </c>
      <c r="B330" s="27" t="s">
        <v>924</v>
      </c>
      <c r="C330" s="28">
        <v>46351</v>
      </c>
      <c r="D330" s="29">
        <v>0.33333333333333331</v>
      </c>
      <c r="E330" s="29">
        <v>0.35416666666666669</v>
      </c>
      <c r="F330" s="30">
        <v>30</v>
      </c>
      <c r="G330" s="32" t="s">
        <v>422</v>
      </c>
      <c r="H330" s="32" t="s">
        <v>417</v>
      </c>
      <c r="I330" s="26" t="s">
        <v>418</v>
      </c>
      <c r="J330" s="26" t="s">
        <v>419</v>
      </c>
    </row>
    <row r="331" spans="1:10" ht="30" customHeight="1">
      <c r="A331" s="31" t="s">
        <v>466</v>
      </c>
      <c r="B331" s="27" t="s">
        <v>925</v>
      </c>
      <c r="C331" s="28">
        <v>46351</v>
      </c>
      <c r="D331" s="29">
        <v>0.35416666666666669</v>
      </c>
      <c r="E331" s="29">
        <v>0.375</v>
      </c>
      <c r="F331" s="30">
        <v>30</v>
      </c>
      <c r="G331" s="32" t="s">
        <v>433</v>
      </c>
      <c r="H331" s="32" t="s">
        <v>417</v>
      </c>
      <c r="I331" s="26" t="s">
        <v>418</v>
      </c>
      <c r="J331" s="26" t="s">
        <v>419</v>
      </c>
    </row>
    <row r="332" spans="1:10" ht="30" customHeight="1">
      <c r="A332" s="31" t="s">
        <v>463</v>
      </c>
      <c r="B332" s="27" t="s">
        <v>926</v>
      </c>
      <c r="C332" s="28">
        <v>46351</v>
      </c>
      <c r="D332" s="29">
        <v>0.39583333333333331</v>
      </c>
      <c r="E332" s="29">
        <v>0.4236111111111111</v>
      </c>
      <c r="F332" s="30">
        <v>40</v>
      </c>
      <c r="G332" s="32" t="s">
        <v>430</v>
      </c>
      <c r="H332" s="32" t="s">
        <v>417</v>
      </c>
      <c r="I332" s="26" t="s">
        <v>426</v>
      </c>
      <c r="J332" s="26" t="s">
        <v>427</v>
      </c>
    </row>
    <row r="333" spans="1:10" ht="30" customHeight="1">
      <c r="A333" s="31" t="s">
        <v>702</v>
      </c>
      <c r="B333" s="27" t="s">
        <v>927</v>
      </c>
      <c r="C333" s="28">
        <v>46351</v>
      </c>
      <c r="D333" s="29">
        <v>0.4236111111111111</v>
      </c>
      <c r="E333" s="29">
        <v>0.4513888888888889</v>
      </c>
      <c r="F333" s="30">
        <v>40</v>
      </c>
      <c r="G333" s="32" t="s">
        <v>458</v>
      </c>
      <c r="H333" s="32" t="s">
        <v>440</v>
      </c>
      <c r="I333" s="26" t="s">
        <v>426</v>
      </c>
      <c r="J333" s="26" t="s">
        <v>427</v>
      </c>
    </row>
    <row r="334" spans="1:10" ht="30" customHeight="1">
      <c r="A334" s="31" t="s">
        <v>420</v>
      </c>
      <c r="B334" s="27" t="s">
        <v>928</v>
      </c>
      <c r="C334" s="28">
        <v>46351</v>
      </c>
      <c r="D334" s="29">
        <v>0.4513888888888889</v>
      </c>
      <c r="E334" s="29">
        <v>0.47222222222222221</v>
      </c>
      <c r="F334" s="30">
        <v>30</v>
      </c>
      <c r="G334" s="32" t="s">
        <v>433</v>
      </c>
      <c r="H334" s="32" t="s">
        <v>417</v>
      </c>
      <c r="I334" s="26" t="s">
        <v>418</v>
      </c>
      <c r="J334" s="26" t="s">
        <v>419</v>
      </c>
    </row>
    <row r="335" spans="1:10" ht="30" customHeight="1">
      <c r="A335" s="31" t="s">
        <v>929</v>
      </c>
      <c r="B335" s="27" t="s">
        <v>930</v>
      </c>
      <c r="C335" s="28">
        <v>46351</v>
      </c>
      <c r="D335" s="29">
        <v>0.47222222222222221</v>
      </c>
      <c r="E335" s="29">
        <v>0.5</v>
      </c>
      <c r="F335" s="30">
        <v>40</v>
      </c>
      <c r="G335" s="32" t="s">
        <v>436</v>
      </c>
      <c r="H335" s="32" t="s">
        <v>417</v>
      </c>
      <c r="I335" s="26" t="s">
        <v>426</v>
      </c>
      <c r="J335" s="26" t="s">
        <v>427</v>
      </c>
    </row>
    <row r="336" spans="1:10" ht="30" customHeight="1">
      <c r="A336" s="31" t="s">
        <v>456</v>
      </c>
      <c r="B336" s="27" t="s">
        <v>931</v>
      </c>
      <c r="C336" s="28">
        <v>46351</v>
      </c>
      <c r="D336" s="29">
        <v>0.54166666666666663</v>
      </c>
      <c r="E336" s="29">
        <v>0.56944444444444442</v>
      </c>
      <c r="F336" s="30">
        <v>40</v>
      </c>
      <c r="G336" s="32" t="s">
        <v>436</v>
      </c>
      <c r="H336" s="32" t="s">
        <v>417</v>
      </c>
      <c r="I336" s="26" t="s">
        <v>426</v>
      </c>
      <c r="J336" s="26" t="s">
        <v>427</v>
      </c>
    </row>
    <row r="337" spans="1:10" ht="30" customHeight="1">
      <c r="A337" s="31" t="s">
        <v>932</v>
      </c>
      <c r="B337" s="27" t="s">
        <v>933</v>
      </c>
      <c r="C337" s="28">
        <v>46351</v>
      </c>
      <c r="D337" s="29">
        <v>0.56944444444444442</v>
      </c>
      <c r="E337" s="29">
        <v>0.59722222222222221</v>
      </c>
      <c r="F337" s="30">
        <v>40</v>
      </c>
      <c r="G337" s="32" t="s">
        <v>458</v>
      </c>
      <c r="H337" s="32" t="s">
        <v>440</v>
      </c>
      <c r="I337" s="26" t="s">
        <v>426</v>
      </c>
      <c r="J337" s="26" t="s">
        <v>427</v>
      </c>
    </row>
    <row r="338" spans="1:10" ht="30" customHeight="1">
      <c r="A338" s="31" t="s">
        <v>461</v>
      </c>
      <c r="B338" s="27" t="s">
        <v>934</v>
      </c>
      <c r="C338" s="28">
        <v>46351</v>
      </c>
      <c r="D338" s="29">
        <v>0.59722222222222221</v>
      </c>
      <c r="E338" s="29">
        <v>0.61805555555555558</v>
      </c>
      <c r="F338" s="30">
        <v>30</v>
      </c>
      <c r="G338" s="32" t="s">
        <v>465</v>
      </c>
      <c r="H338" s="32" t="s">
        <v>417</v>
      </c>
      <c r="I338" s="26" t="s">
        <v>418</v>
      </c>
      <c r="J338" s="26" t="s">
        <v>419</v>
      </c>
    </row>
    <row r="339" spans="1:10" ht="30" customHeight="1">
      <c r="A339" s="31" t="s">
        <v>935</v>
      </c>
      <c r="B339" s="27" t="s">
        <v>936</v>
      </c>
      <c r="C339" s="28">
        <v>46351</v>
      </c>
      <c r="D339" s="29">
        <v>0.61805555555555558</v>
      </c>
      <c r="E339" s="29">
        <v>0.64583333333333337</v>
      </c>
      <c r="F339" s="30">
        <v>40</v>
      </c>
      <c r="G339" s="32" t="s">
        <v>436</v>
      </c>
      <c r="H339" s="32" t="s">
        <v>417</v>
      </c>
      <c r="I339" s="26" t="s">
        <v>426</v>
      </c>
      <c r="J339" s="26" t="s">
        <v>427</v>
      </c>
    </row>
    <row r="340" spans="1:10" ht="30" customHeight="1">
      <c r="A340" s="31" t="s">
        <v>937</v>
      </c>
      <c r="B340" s="27" t="s">
        <v>938</v>
      </c>
      <c r="C340" s="28">
        <v>46351</v>
      </c>
      <c r="D340" s="29">
        <v>0.64583333333333337</v>
      </c>
      <c r="E340" s="29">
        <v>0.67361111111111116</v>
      </c>
      <c r="F340" s="30">
        <v>40</v>
      </c>
      <c r="G340" s="32" t="s">
        <v>422</v>
      </c>
      <c r="H340" s="32" t="s">
        <v>417</v>
      </c>
      <c r="I340" s="26" t="s">
        <v>426</v>
      </c>
      <c r="J340" s="26" t="s">
        <v>427</v>
      </c>
    </row>
    <row r="341" spans="1:10" ht="30" customHeight="1">
      <c r="A341" s="31" t="s">
        <v>538</v>
      </c>
      <c r="B341" s="27" t="s">
        <v>939</v>
      </c>
      <c r="C341" s="28">
        <v>46351</v>
      </c>
      <c r="D341" s="29">
        <v>0.67361111111111116</v>
      </c>
      <c r="E341" s="29">
        <v>0.70138888888888884</v>
      </c>
      <c r="F341" s="30">
        <v>40</v>
      </c>
      <c r="G341" s="32" t="s">
        <v>711</v>
      </c>
      <c r="H341" s="32" t="s">
        <v>417</v>
      </c>
      <c r="I341" s="26" t="s">
        <v>426</v>
      </c>
      <c r="J341" s="26" t="s">
        <v>427</v>
      </c>
    </row>
    <row r="342" spans="1:10" ht="30" customHeight="1">
      <c r="A342" s="31" t="s">
        <v>476</v>
      </c>
      <c r="B342" s="27" t="s">
        <v>940</v>
      </c>
      <c r="C342" s="28">
        <v>46351</v>
      </c>
      <c r="D342" s="29">
        <v>0.70138888888888884</v>
      </c>
      <c r="E342" s="29">
        <v>0.72222222222222221</v>
      </c>
      <c r="F342" s="30">
        <v>30</v>
      </c>
      <c r="G342" s="32" t="s">
        <v>478</v>
      </c>
      <c r="H342" s="32" t="s">
        <v>440</v>
      </c>
      <c r="I342" s="26" t="s">
        <v>418</v>
      </c>
      <c r="J342" s="26" t="s">
        <v>419</v>
      </c>
    </row>
    <row r="343" spans="1:10" ht="30" customHeight="1">
      <c r="A343" s="31" t="s">
        <v>423</v>
      </c>
      <c r="B343" s="27" t="s">
        <v>941</v>
      </c>
      <c r="C343" s="28">
        <v>46351</v>
      </c>
      <c r="D343" s="29">
        <v>0.72222222222222221</v>
      </c>
      <c r="E343" s="29">
        <v>0.75</v>
      </c>
      <c r="F343" s="30">
        <v>40</v>
      </c>
      <c r="G343" s="32" t="s">
        <v>445</v>
      </c>
      <c r="H343" s="32" t="s">
        <v>417</v>
      </c>
      <c r="I343" s="26" t="s">
        <v>426</v>
      </c>
      <c r="J343" s="26" t="s">
        <v>427</v>
      </c>
    </row>
    <row r="344" spans="1:10" ht="30" customHeight="1">
      <c r="A344" s="31" t="s">
        <v>942</v>
      </c>
      <c r="B344" s="27" t="s">
        <v>943</v>
      </c>
      <c r="C344" s="28">
        <v>46351</v>
      </c>
      <c r="D344" s="29">
        <v>0.75</v>
      </c>
      <c r="E344" s="29">
        <v>0.77777777777777779</v>
      </c>
      <c r="F344" s="30">
        <v>40</v>
      </c>
      <c r="G344" s="32" t="s">
        <v>458</v>
      </c>
      <c r="H344" s="32" t="s">
        <v>417</v>
      </c>
      <c r="I344" s="26" t="s">
        <v>426</v>
      </c>
      <c r="J344" s="26" t="s">
        <v>427</v>
      </c>
    </row>
    <row r="345" spans="1:10" ht="30" customHeight="1">
      <c r="A345" s="31" t="s">
        <v>428</v>
      </c>
      <c r="B345" s="27" t="s">
        <v>944</v>
      </c>
      <c r="C345" s="28">
        <v>46351</v>
      </c>
      <c r="D345" s="29">
        <v>0.77777777777777779</v>
      </c>
      <c r="E345" s="29">
        <v>0.80555555555555558</v>
      </c>
      <c r="F345" s="30">
        <v>40</v>
      </c>
      <c r="G345" s="32" t="s">
        <v>458</v>
      </c>
      <c r="H345" s="32" t="s">
        <v>417</v>
      </c>
      <c r="I345" s="26" t="s">
        <v>426</v>
      </c>
      <c r="J345" s="26" t="s">
        <v>427</v>
      </c>
    </row>
    <row r="346" spans="1:10" ht="30" customHeight="1">
      <c r="A346" s="31" t="s">
        <v>492</v>
      </c>
      <c r="B346" s="27" t="s">
        <v>945</v>
      </c>
      <c r="C346" s="28">
        <v>46351</v>
      </c>
      <c r="D346" s="29">
        <v>0.80555555555555558</v>
      </c>
      <c r="E346" s="29">
        <v>0.82638888888888884</v>
      </c>
      <c r="F346" s="30">
        <v>30</v>
      </c>
      <c r="G346" s="32" t="s">
        <v>422</v>
      </c>
      <c r="H346" s="32" t="s">
        <v>417</v>
      </c>
      <c r="I346" s="26" t="s">
        <v>418</v>
      </c>
      <c r="J346" s="26" t="s">
        <v>419</v>
      </c>
    </row>
    <row r="347" spans="1:10" ht="30" customHeight="1">
      <c r="A347" s="31" t="s">
        <v>441</v>
      </c>
      <c r="B347" s="27" t="s">
        <v>946</v>
      </c>
      <c r="C347" s="28">
        <v>46352</v>
      </c>
      <c r="D347" s="29">
        <v>0.33333333333333331</v>
      </c>
      <c r="E347" s="29">
        <v>0.35416666666666669</v>
      </c>
      <c r="F347" s="30">
        <v>30</v>
      </c>
      <c r="G347" s="32" t="s">
        <v>416</v>
      </c>
      <c r="H347" s="32" t="s">
        <v>417</v>
      </c>
      <c r="I347" s="26" t="s">
        <v>418</v>
      </c>
      <c r="J347" s="26" t="s">
        <v>419</v>
      </c>
    </row>
    <row r="348" spans="1:10" ht="30" customHeight="1">
      <c r="A348" s="31" t="s">
        <v>454</v>
      </c>
      <c r="B348" s="27" t="s">
        <v>947</v>
      </c>
      <c r="C348" s="28">
        <v>46352</v>
      </c>
      <c r="D348" s="29">
        <v>0.35416666666666669</v>
      </c>
      <c r="E348" s="29">
        <v>0.375</v>
      </c>
      <c r="F348" s="30">
        <v>30</v>
      </c>
      <c r="G348" s="32" t="s">
        <v>433</v>
      </c>
      <c r="H348" s="32" t="s">
        <v>417</v>
      </c>
      <c r="I348" s="26" t="s">
        <v>418</v>
      </c>
      <c r="J348" s="26" t="s">
        <v>419</v>
      </c>
    </row>
    <row r="349" spans="1:10" ht="30" customHeight="1">
      <c r="A349" s="31" t="s">
        <v>423</v>
      </c>
      <c r="B349" s="27" t="s">
        <v>948</v>
      </c>
      <c r="C349" s="28">
        <v>46352</v>
      </c>
      <c r="D349" s="29">
        <v>0.39583333333333331</v>
      </c>
      <c r="E349" s="29">
        <v>0.4236111111111111</v>
      </c>
      <c r="F349" s="30">
        <v>40</v>
      </c>
      <c r="G349" s="32" t="s">
        <v>436</v>
      </c>
      <c r="H349" s="32" t="s">
        <v>417</v>
      </c>
      <c r="I349" s="26" t="s">
        <v>426</v>
      </c>
      <c r="J349" s="26" t="s">
        <v>427</v>
      </c>
    </row>
    <row r="350" spans="1:10" ht="30" customHeight="1">
      <c r="A350" s="31" t="s">
        <v>463</v>
      </c>
      <c r="B350" s="27" t="s">
        <v>949</v>
      </c>
      <c r="C350" s="28">
        <v>46352</v>
      </c>
      <c r="D350" s="29">
        <v>0.4236111111111111</v>
      </c>
      <c r="E350" s="29">
        <v>0.4513888888888889</v>
      </c>
      <c r="F350" s="30">
        <v>40</v>
      </c>
      <c r="G350" s="32" t="s">
        <v>436</v>
      </c>
      <c r="H350" s="32" t="s">
        <v>417</v>
      </c>
      <c r="I350" s="26" t="s">
        <v>426</v>
      </c>
      <c r="J350" s="26" t="s">
        <v>427</v>
      </c>
    </row>
    <row r="351" spans="1:10" ht="30" customHeight="1">
      <c r="A351" s="31" t="s">
        <v>502</v>
      </c>
      <c r="B351" s="27" t="s">
        <v>950</v>
      </c>
      <c r="C351" s="28">
        <v>46352</v>
      </c>
      <c r="D351" s="29">
        <v>0.4513888888888889</v>
      </c>
      <c r="E351" s="29">
        <v>0.47222222222222221</v>
      </c>
      <c r="F351" s="30">
        <v>30</v>
      </c>
      <c r="G351" s="32" t="s">
        <v>451</v>
      </c>
      <c r="H351" s="32" t="s">
        <v>417</v>
      </c>
      <c r="I351" s="26" t="s">
        <v>418</v>
      </c>
      <c r="J351" s="26" t="s">
        <v>419</v>
      </c>
    </row>
    <row r="352" spans="1:10" ht="30" customHeight="1">
      <c r="A352" s="31" t="s">
        <v>437</v>
      </c>
      <c r="B352" s="27" t="s">
        <v>951</v>
      </c>
      <c r="C352" s="28">
        <v>46352</v>
      </c>
      <c r="D352" s="29">
        <v>0.47222222222222221</v>
      </c>
      <c r="E352" s="29">
        <v>0.5</v>
      </c>
      <c r="F352" s="30">
        <v>40</v>
      </c>
      <c r="G352" s="32" t="s">
        <v>439</v>
      </c>
      <c r="H352" s="32" t="s">
        <v>440</v>
      </c>
      <c r="I352" s="26" t="s">
        <v>426</v>
      </c>
      <c r="J352" s="26" t="s">
        <v>427</v>
      </c>
    </row>
    <row r="353" spans="1:10" ht="30" customHeight="1">
      <c r="A353" s="31" t="s">
        <v>570</v>
      </c>
      <c r="B353" s="27" t="s">
        <v>952</v>
      </c>
      <c r="C353" s="28">
        <v>46352</v>
      </c>
      <c r="D353" s="29">
        <v>0.54166666666666663</v>
      </c>
      <c r="E353" s="29">
        <v>0.56944444444444442</v>
      </c>
      <c r="F353" s="30">
        <v>40</v>
      </c>
      <c r="G353" s="32" t="s">
        <v>436</v>
      </c>
      <c r="H353" s="32" t="s">
        <v>417</v>
      </c>
      <c r="I353" s="26" t="s">
        <v>426</v>
      </c>
      <c r="J353" s="26" t="s">
        <v>427</v>
      </c>
    </row>
    <row r="354" spans="1:10" ht="30" customHeight="1">
      <c r="A354" s="31" t="s">
        <v>470</v>
      </c>
      <c r="B354" s="27" t="s">
        <v>953</v>
      </c>
      <c r="C354" s="28">
        <v>46352</v>
      </c>
      <c r="D354" s="29">
        <v>0.56944444444444442</v>
      </c>
      <c r="E354" s="29">
        <v>0.59722222222222221</v>
      </c>
      <c r="F354" s="30">
        <v>40</v>
      </c>
      <c r="G354" s="32" t="s">
        <v>451</v>
      </c>
      <c r="H354" s="32" t="s">
        <v>417</v>
      </c>
      <c r="I354" s="26" t="s">
        <v>426</v>
      </c>
      <c r="J354" s="26" t="s">
        <v>427</v>
      </c>
    </row>
    <row r="355" spans="1:10" ht="30" customHeight="1">
      <c r="A355" s="31" t="s">
        <v>497</v>
      </c>
      <c r="B355" s="27" t="s">
        <v>954</v>
      </c>
      <c r="C355" s="28">
        <v>46352</v>
      </c>
      <c r="D355" s="29">
        <v>0.59722222222222221</v>
      </c>
      <c r="E355" s="29">
        <v>0.61805555555555558</v>
      </c>
      <c r="F355" s="30">
        <v>30</v>
      </c>
      <c r="G355" s="32" t="s">
        <v>499</v>
      </c>
      <c r="H355" s="32" t="s">
        <v>440</v>
      </c>
      <c r="I355" s="26" t="s">
        <v>418</v>
      </c>
      <c r="J355" s="26" t="s">
        <v>419</v>
      </c>
    </row>
    <row r="356" spans="1:10" ht="30" customHeight="1">
      <c r="A356" s="31" t="s">
        <v>955</v>
      </c>
      <c r="B356" s="27" t="s">
        <v>956</v>
      </c>
      <c r="C356" s="28">
        <v>46352</v>
      </c>
      <c r="D356" s="29">
        <v>0.61805555555555558</v>
      </c>
      <c r="E356" s="29">
        <v>0.64583333333333337</v>
      </c>
      <c r="F356" s="30">
        <v>40</v>
      </c>
      <c r="G356" s="32" t="s">
        <v>436</v>
      </c>
      <c r="H356" s="32" t="s">
        <v>417</v>
      </c>
      <c r="I356" s="26" t="s">
        <v>426</v>
      </c>
      <c r="J356" s="26" t="s">
        <v>427</v>
      </c>
    </row>
    <row r="357" spans="1:10" ht="30" customHeight="1">
      <c r="A357" s="31" t="s">
        <v>479</v>
      </c>
      <c r="B357" s="27" t="s">
        <v>957</v>
      </c>
      <c r="C357" s="28">
        <v>46352</v>
      </c>
      <c r="D357" s="29">
        <v>0.64583333333333337</v>
      </c>
      <c r="E357" s="29">
        <v>0.67361111111111116</v>
      </c>
      <c r="F357" s="30">
        <v>40</v>
      </c>
      <c r="G357" s="32" t="s">
        <v>465</v>
      </c>
      <c r="H357" s="32" t="s">
        <v>417</v>
      </c>
      <c r="I357" s="26" t="s">
        <v>426</v>
      </c>
      <c r="J357" s="26" t="s">
        <v>427</v>
      </c>
    </row>
    <row r="358" spans="1:10" ht="30" customHeight="1">
      <c r="A358" s="31" t="s">
        <v>434</v>
      </c>
      <c r="B358" s="27" t="s">
        <v>958</v>
      </c>
      <c r="C358" s="28">
        <v>46352</v>
      </c>
      <c r="D358" s="29">
        <v>0.67361111111111116</v>
      </c>
      <c r="E358" s="29">
        <v>0.70138888888888884</v>
      </c>
      <c r="F358" s="30">
        <v>40</v>
      </c>
      <c r="G358" s="32" t="s">
        <v>458</v>
      </c>
      <c r="H358" s="32" t="s">
        <v>417</v>
      </c>
      <c r="I358" s="26" t="s">
        <v>426</v>
      </c>
      <c r="J358" s="26" t="s">
        <v>427</v>
      </c>
    </row>
    <row r="359" spans="1:10" ht="30" customHeight="1">
      <c r="A359" s="31" t="s">
        <v>513</v>
      </c>
      <c r="B359" s="27" t="s">
        <v>959</v>
      </c>
      <c r="C359" s="28">
        <v>46352</v>
      </c>
      <c r="D359" s="29">
        <v>0.70138888888888884</v>
      </c>
      <c r="E359" s="29">
        <v>0.72222222222222221</v>
      </c>
      <c r="F359" s="30">
        <v>30</v>
      </c>
      <c r="G359" s="32" t="s">
        <v>478</v>
      </c>
      <c r="H359" s="32" t="s">
        <v>440</v>
      </c>
      <c r="I359" s="26" t="s">
        <v>418</v>
      </c>
      <c r="J359" s="26" t="s">
        <v>419</v>
      </c>
    </row>
    <row r="360" spans="1:10" ht="30" customHeight="1">
      <c r="A360" s="31" t="s">
        <v>508</v>
      </c>
      <c r="B360" s="27" t="s">
        <v>960</v>
      </c>
      <c r="C360" s="28">
        <v>46352</v>
      </c>
      <c r="D360" s="29">
        <v>0.72222222222222221</v>
      </c>
      <c r="E360" s="29">
        <v>0.75</v>
      </c>
      <c r="F360" s="30">
        <v>40</v>
      </c>
      <c r="G360" s="32" t="s">
        <v>654</v>
      </c>
      <c r="H360" s="32" t="s">
        <v>417</v>
      </c>
      <c r="I360" s="26" t="s">
        <v>426</v>
      </c>
      <c r="J360" s="26" t="s">
        <v>427</v>
      </c>
    </row>
    <row r="361" spans="1:10" ht="30" customHeight="1">
      <c r="A361" s="31" t="s">
        <v>473</v>
      </c>
      <c r="B361" s="27" t="s">
        <v>961</v>
      </c>
      <c r="C361" s="28">
        <v>46352</v>
      </c>
      <c r="D361" s="29">
        <v>0.75</v>
      </c>
      <c r="E361" s="29">
        <v>0.77777777777777779</v>
      </c>
      <c r="F361" s="30">
        <v>40</v>
      </c>
      <c r="G361" s="32" t="s">
        <v>584</v>
      </c>
      <c r="H361" s="32" t="s">
        <v>417</v>
      </c>
      <c r="I361" s="26" t="s">
        <v>426</v>
      </c>
      <c r="J361" s="26" t="s">
        <v>427</v>
      </c>
    </row>
    <row r="362" spans="1:10" ht="30" customHeight="1">
      <c r="A362" s="31" t="s">
        <v>559</v>
      </c>
      <c r="B362" s="27" t="s">
        <v>962</v>
      </c>
      <c r="C362" s="28">
        <v>46352</v>
      </c>
      <c r="D362" s="29">
        <v>0.77777777777777779</v>
      </c>
      <c r="E362" s="29">
        <v>0.80555555555555558</v>
      </c>
      <c r="F362" s="30">
        <v>40</v>
      </c>
      <c r="G362" s="32" t="s">
        <v>821</v>
      </c>
      <c r="H362" s="32" t="s">
        <v>440</v>
      </c>
      <c r="I362" s="26" t="s">
        <v>426</v>
      </c>
      <c r="J362" s="26" t="s">
        <v>427</v>
      </c>
    </row>
  </sheetData>
  <sheetProtection algorithmName="SHA-512" hashValue="5Tq8fjXJBAtGEmq9Roz6Jon/9qsbrPqaD38K17PUVfIulHVjtH91P/j+TJV6bCPwFNSgwg/Ax5bBU7/zgAZBvg==" saltValue="AYCkkNI5EXN6hYW0T+TmNQ==" spinCount="100000" sheet="1" objects="1" scenarios="1" sort="0" autoFilter="0"/>
  <conditionalFormatting sqref="A7:J362">
    <cfRule type="expression" dxfId="3" priority="1">
      <formula>$F7=40</formula>
    </cfRule>
    <cfRule type="expression" dxfId="2" priority="2">
      <formula>$F7=30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08A2F-3298-4EC5-B2B0-2A25A062A45F}">
  <sheetPr>
    <tabColor theme="5" tint="0.39997558519241921"/>
  </sheetPr>
  <dimension ref="A1:F150"/>
  <sheetViews>
    <sheetView workbookViewId="0">
      <pane ySplit="7" topLeftCell="A8" activePane="bottomLeft" state="frozen"/>
      <selection activeCell="D15" sqref="D15"/>
      <selection pane="bottomLeft" activeCell="D15" sqref="D15"/>
    </sheetView>
  </sheetViews>
  <sheetFormatPr defaultRowHeight="13.8"/>
  <cols>
    <col min="1" max="1" width="20" customWidth="1"/>
    <col min="2" max="6" width="43" customWidth="1"/>
  </cols>
  <sheetData>
    <row r="1" spans="1:6" ht="23.1" customHeight="1">
      <c r="A1" s="1"/>
      <c r="B1" s="1"/>
      <c r="C1" s="1"/>
      <c r="D1" s="1"/>
      <c r="E1" s="1"/>
      <c r="F1" s="1"/>
    </row>
    <row r="2" spans="1:6" ht="23.1" customHeight="1">
      <c r="A2" s="2" t="s">
        <v>963</v>
      </c>
      <c r="B2" s="1"/>
      <c r="C2" s="1"/>
      <c r="D2" s="1"/>
      <c r="E2" s="1"/>
      <c r="F2" s="1"/>
    </row>
    <row r="3" spans="1:6" ht="23.1" customHeight="1">
      <c r="A3" s="1" t="s">
        <v>964</v>
      </c>
      <c r="B3" s="1"/>
      <c r="C3" s="1"/>
      <c r="D3" s="1"/>
      <c r="E3" s="1"/>
      <c r="F3" s="1"/>
    </row>
    <row r="4" spans="1:6" ht="23.1" customHeight="1">
      <c r="A4" s="1" t="s">
        <v>965</v>
      </c>
      <c r="B4" s="1"/>
      <c r="C4" s="1"/>
      <c r="D4" s="1"/>
      <c r="E4" s="1"/>
      <c r="F4" s="1"/>
    </row>
    <row r="5" spans="1:6" ht="23.1" customHeight="1">
      <c r="A5" s="1" t="s">
        <v>966</v>
      </c>
      <c r="B5" s="1"/>
      <c r="C5" s="1"/>
      <c r="D5" s="1"/>
      <c r="E5" s="1"/>
      <c r="F5" s="1"/>
    </row>
    <row r="6" spans="1:6" ht="23.1" customHeight="1">
      <c r="A6" s="20" t="s">
        <v>967</v>
      </c>
      <c r="B6" s="1"/>
      <c r="C6" s="1"/>
      <c r="D6" s="1"/>
      <c r="E6" s="1"/>
      <c r="F6" s="1"/>
    </row>
    <row r="7" spans="1:6" ht="23.1" customHeight="1">
      <c r="A7" s="1"/>
      <c r="B7" s="1"/>
      <c r="C7" s="1"/>
      <c r="D7" s="1"/>
      <c r="E7" s="1"/>
      <c r="F7" s="1"/>
    </row>
    <row r="8" spans="1:6" ht="29.1" customHeight="1">
      <c r="A8" s="34" t="s">
        <v>42</v>
      </c>
      <c r="B8" s="36">
        <v>46353</v>
      </c>
      <c r="C8" s="34"/>
      <c r="D8" s="34"/>
      <c r="E8" s="34"/>
      <c r="F8" s="34"/>
    </row>
    <row r="9" spans="1:6" ht="66" customHeight="1">
      <c r="A9" s="6" t="s">
        <v>7</v>
      </c>
      <c r="B9" s="37" t="s">
        <v>969</v>
      </c>
      <c r="D9" s="1"/>
      <c r="E9" s="1"/>
      <c r="F9" s="1"/>
    </row>
    <row r="10" spans="1:6" ht="66" customHeight="1">
      <c r="A10" s="6" t="s">
        <v>8</v>
      </c>
      <c r="B10" s="37" t="s">
        <v>971</v>
      </c>
      <c r="D10" s="1"/>
      <c r="E10" s="1"/>
      <c r="F10" s="1"/>
    </row>
    <row r="11" spans="1:6" ht="23.1" customHeight="1">
      <c r="A11" s="6" t="s">
        <v>9</v>
      </c>
      <c r="B11" s="38" t="s">
        <v>10</v>
      </c>
      <c r="D11" s="1"/>
      <c r="E11" s="1"/>
      <c r="F11" s="1"/>
    </row>
    <row r="12" spans="1:6" ht="66" customHeight="1">
      <c r="A12" s="6" t="s">
        <v>972</v>
      </c>
      <c r="B12" s="37" t="s">
        <v>974</v>
      </c>
      <c r="D12" s="1"/>
      <c r="E12" s="1"/>
      <c r="F12" s="1"/>
    </row>
    <row r="13" spans="1:6" ht="66" customHeight="1">
      <c r="A13" s="6" t="s">
        <v>975</v>
      </c>
      <c r="B13" s="37" t="s">
        <v>977</v>
      </c>
      <c r="D13" s="1"/>
      <c r="E13" s="1"/>
      <c r="F13" s="1"/>
    </row>
    <row r="14" spans="1:6" ht="66" customHeight="1">
      <c r="A14" s="6" t="s">
        <v>978</v>
      </c>
      <c r="B14" s="37" t="s">
        <v>980</v>
      </c>
      <c r="D14" s="1"/>
      <c r="E14" s="1"/>
      <c r="F14" s="1"/>
    </row>
    <row r="15" spans="1:6" ht="66" customHeight="1">
      <c r="A15" s="6" t="s">
        <v>981</v>
      </c>
      <c r="B15" s="37" t="s">
        <v>983</v>
      </c>
      <c r="D15" s="1"/>
      <c r="E15" s="1"/>
      <c r="F15" s="1"/>
    </row>
    <row r="16" spans="1:6" ht="66" customHeight="1">
      <c r="A16" s="6" t="s">
        <v>984</v>
      </c>
      <c r="B16" s="37" t="s">
        <v>986</v>
      </c>
      <c r="D16" s="1"/>
      <c r="E16" s="1"/>
      <c r="F16" s="1"/>
    </row>
    <row r="17" spans="1:6" ht="23.1" customHeight="1">
      <c r="A17" s="6" t="s">
        <v>987</v>
      </c>
      <c r="B17" s="38" t="s">
        <v>16</v>
      </c>
      <c r="D17" s="1"/>
      <c r="E17" s="1"/>
      <c r="F17" s="1"/>
    </row>
    <row r="18" spans="1:6" ht="23.1" customHeight="1">
      <c r="A18" s="6" t="s">
        <v>988</v>
      </c>
      <c r="B18" s="38" t="s">
        <v>16</v>
      </c>
      <c r="D18" s="1"/>
      <c r="E18" s="1"/>
      <c r="F18" s="1"/>
    </row>
    <row r="19" spans="1:6" ht="66" customHeight="1">
      <c r="A19" s="6" t="s">
        <v>989</v>
      </c>
      <c r="B19" s="37" t="s">
        <v>991</v>
      </c>
      <c r="D19" s="1"/>
      <c r="E19" s="1"/>
      <c r="F19" s="1"/>
    </row>
    <row r="20" spans="1:6" ht="66" customHeight="1">
      <c r="A20" s="6" t="s">
        <v>992</v>
      </c>
      <c r="B20" s="37" t="s">
        <v>994</v>
      </c>
      <c r="D20" s="1"/>
      <c r="E20" s="1"/>
      <c r="F20" s="1"/>
    </row>
    <row r="21" spans="1:6" ht="66" customHeight="1">
      <c r="A21" s="6" t="s">
        <v>995</v>
      </c>
      <c r="B21" s="37" t="s">
        <v>997</v>
      </c>
      <c r="D21" s="1"/>
      <c r="E21" s="1"/>
      <c r="F21" s="1"/>
    </row>
    <row r="22" spans="1:6" ht="23.1" customHeight="1">
      <c r="A22" s="6" t="s">
        <v>998</v>
      </c>
      <c r="B22" s="39" t="s">
        <v>999</v>
      </c>
      <c r="D22" s="1"/>
      <c r="E22" s="1"/>
      <c r="F22" s="1"/>
    </row>
    <row r="23" spans="1:6" ht="66" customHeight="1">
      <c r="A23" s="6" t="s">
        <v>1000</v>
      </c>
      <c r="B23" s="37" t="s">
        <v>1002</v>
      </c>
      <c r="D23" s="1"/>
      <c r="E23" s="1"/>
      <c r="F23" s="1"/>
    </row>
    <row r="24" spans="1:6" ht="66" customHeight="1">
      <c r="A24" s="6" t="s">
        <v>21</v>
      </c>
      <c r="B24" s="37" t="s">
        <v>1004</v>
      </c>
      <c r="D24" s="1"/>
      <c r="E24" s="1"/>
      <c r="F24" s="1"/>
    </row>
    <row r="25" spans="1:6" ht="66" customHeight="1">
      <c r="A25" s="6" t="s">
        <v>1005</v>
      </c>
      <c r="B25" s="37" t="s">
        <v>1007</v>
      </c>
      <c r="D25" s="1"/>
      <c r="E25" s="1"/>
      <c r="F25" s="1"/>
    </row>
    <row r="26" spans="1:6" ht="66" customHeight="1">
      <c r="A26" s="6" t="s">
        <v>1008</v>
      </c>
      <c r="B26" s="37" t="s">
        <v>1010</v>
      </c>
      <c r="D26" s="1"/>
      <c r="E26" s="1"/>
      <c r="F26" s="1"/>
    </row>
    <row r="27" spans="1:6" ht="23.1" customHeight="1">
      <c r="A27" s="6" t="s">
        <v>1011</v>
      </c>
      <c r="B27" s="39" t="s">
        <v>999</v>
      </c>
      <c r="D27" s="1"/>
      <c r="E27" s="1"/>
      <c r="F27" s="1"/>
    </row>
    <row r="28" spans="1:6" ht="66" customHeight="1">
      <c r="A28" s="6" t="s">
        <v>1012</v>
      </c>
      <c r="B28" s="37" t="s">
        <v>1014</v>
      </c>
      <c r="D28" s="1"/>
      <c r="E28" s="1"/>
      <c r="F28" s="1"/>
    </row>
    <row r="29" spans="1:6" ht="66" customHeight="1">
      <c r="A29" s="6" t="s">
        <v>1015</v>
      </c>
      <c r="B29" s="37" t="s">
        <v>1017</v>
      </c>
      <c r="D29" s="1"/>
      <c r="E29" s="1"/>
      <c r="F29" s="1"/>
    </row>
    <row r="30" spans="1:6" ht="66" customHeight="1">
      <c r="A30" s="6" t="s">
        <v>26</v>
      </c>
      <c r="B30" s="37" t="s">
        <v>1019</v>
      </c>
      <c r="D30" s="1"/>
      <c r="E30" s="1"/>
      <c r="F30" s="1"/>
    </row>
    <row r="31" spans="1:6" ht="66" customHeight="1">
      <c r="A31" s="6" t="s">
        <v>1020</v>
      </c>
      <c r="B31" s="37" t="s">
        <v>1022</v>
      </c>
      <c r="D31" s="1"/>
      <c r="E31" s="1"/>
      <c r="F31" s="1"/>
    </row>
    <row r="32" spans="1:6" ht="23.1" customHeight="1">
      <c r="A32" s="6" t="s">
        <v>1023</v>
      </c>
      <c r="B32" s="39" t="s">
        <v>999</v>
      </c>
      <c r="D32" s="1"/>
      <c r="E32" s="1"/>
      <c r="F32" s="1"/>
    </row>
    <row r="33" spans="1:6" ht="24.9" customHeight="1">
      <c r="A33" s="6" t="s">
        <v>3</v>
      </c>
      <c r="B33" s="7">
        <v>18</v>
      </c>
      <c r="D33" s="6"/>
      <c r="E33" s="6"/>
      <c r="F33" s="6"/>
    </row>
    <row r="34" spans="1:6" ht="24.9" customHeight="1">
      <c r="A34" s="6" t="s">
        <v>4</v>
      </c>
      <c r="B34" s="7">
        <f>COUNTA(B9,B10,B12,B13,B14,B15,B16,B19,B20,B21,B23,B24,B25,B26,B28,B29,B30,B31)</f>
        <v>18</v>
      </c>
      <c r="D34" s="6"/>
      <c r="E34" s="6"/>
      <c r="F34" s="6"/>
    </row>
    <row r="35" spans="1:6" ht="23.1" customHeight="1">
      <c r="A35" s="1"/>
      <c r="B35" s="1"/>
      <c r="C35" s="1"/>
      <c r="D35" s="1"/>
      <c r="E35" s="1"/>
      <c r="F35" s="1"/>
    </row>
    <row r="36" spans="1:6" ht="23.1" customHeight="1">
      <c r="A36" s="1"/>
      <c r="B36" s="1"/>
      <c r="C36" s="1"/>
      <c r="D36" s="1"/>
      <c r="E36" s="1"/>
      <c r="F36" s="1"/>
    </row>
    <row r="37" spans="1:6" ht="29.1" customHeight="1">
      <c r="A37" s="34" t="s">
        <v>1024</v>
      </c>
      <c r="B37" s="40">
        <v>46356</v>
      </c>
      <c r="C37" s="41">
        <v>46357</v>
      </c>
      <c r="D37" s="42">
        <v>46358</v>
      </c>
      <c r="E37" s="35">
        <v>46359</v>
      </c>
      <c r="F37" s="36">
        <v>46360</v>
      </c>
    </row>
    <row r="38" spans="1:6" ht="66" customHeight="1">
      <c r="A38" s="6" t="s">
        <v>7</v>
      </c>
      <c r="B38" s="37" t="s">
        <v>1025</v>
      </c>
      <c r="C38" s="37" t="s">
        <v>1026</v>
      </c>
      <c r="D38" s="37" t="s">
        <v>1027</v>
      </c>
      <c r="E38" s="37" t="s">
        <v>1028</v>
      </c>
      <c r="F38" s="37" t="s">
        <v>1029</v>
      </c>
    </row>
    <row r="39" spans="1:6" ht="66" customHeight="1">
      <c r="A39" s="6" t="s">
        <v>8</v>
      </c>
      <c r="B39" s="37" t="s">
        <v>1030</v>
      </c>
      <c r="C39" s="37" t="s">
        <v>1031</v>
      </c>
      <c r="D39" s="37" t="s">
        <v>1032</v>
      </c>
      <c r="E39" s="37" t="s">
        <v>1033</v>
      </c>
      <c r="F39" s="37" t="s">
        <v>1034</v>
      </c>
    </row>
    <row r="40" spans="1:6" ht="23.1" customHeight="1">
      <c r="A40" s="6" t="s">
        <v>9</v>
      </c>
      <c r="B40" s="38" t="s">
        <v>10</v>
      </c>
      <c r="C40" s="38" t="s">
        <v>10</v>
      </c>
      <c r="D40" s="38" t="s">
        <v>10</v>
      </c>
      <c r="E40" s="38" t="s">
        <v>10</v>
      </c>
      <c r="F40" s="38" t="s">
        <v>10</v>
      </c>
    </row>
    <row r="41" spans="1:6" ht="66" customHeight="1">
      <c r="A41" s="6" t="s">
        <v>972</v>
      </c>
      <c r="B41" s="37" t="s">
        <v>1035</v>
      </c>
      <c r="C41" s="37" t="s">
        <v>1036</v>
      </c>
      <c r="D41" s="37" t="s">
        <v>1037</v>
      </c>
      <c r="E41" s="37" t="s">
        <v>1038</v>
      </c>
      <c r="F41" s="37" t="s">
        <v>1039</v>
      </c>
    </row>
    <row r="42" spans="1:6" ht="66" customHeight="1">
      <c r="A42" s="6" t="s">
        <v>975</v>
      </c>
      <c r="B42" s="37" t="s">
        <v>1040</v>
      </c>
      <c r="C42" s="37" t="s">
        <v>1041</v>
      </c>
      <c r="D42" s="37" t="s">
        <v>1042</v>
      </c>
      <c r="E42" s="37" t="s">
        <v>1043</v>
      </c>
      <c r="F42" s="37" t="s">
        <v>1044</v>
      </c>
    </row>
    <row r="43" spans="1:6" ht="66" customHeight="1">
      <c r="A43" s="6" t="s">
        <v>978</v>
      </c>
      <c r="B43" s="37" t="s">
        <v>1045</v>
      </c>
      <c r="C43" s="37" t="s">
        <v>1046</v>
      </c>
      <c r="D43" s="37" t="s">
        <v>1047</v>
      </c>
      <c r="E43" s="37" t="s">
        <v>1048</v>
      </c>
      <c r="F43" s="37" t="s">
        <v>1049</v>
      </c>
    </row>
    <row r="44" spans="1:6" ht="66" customHeight="1">
      <c r="A44" s="6" t="s">
        <v>981</v>
      </c>
      <c r="B44" s="37" t="s">
        <v>1050</v>
      </c>
      <c r="C44" s="37" t="s">
        <v>1051</v>
      </c>
      <c r="D44" s="37" t="s">
        <v>1052</v>
      </c>
      <c r="E44" s="37" t="s">
        <v>1053</v>
      </c>
      <c r="F44" s="37" t="s">
        <v>1054</v>
      </c>
    </row>
    <row r="45" spans="1:6" ht="66" customHeight="1">
      <c r="A45" s="6" t="s">
        <v>984</v>
      </c>
      <c r="B45" s="37" t="s">
        <v>1055</v>
      </c>
      <c r="C45" s="37" t="s">
        <v>1056</v>
      </c>
      <c r="D45" s="37" t="s">
        <v>1057</v>
      </c>
      <c r="E45" s="37" t="s">
        <v>1058</v>
      </c>
      <c r="F45" s="37" t="s">
        <v>1059</v>
      </c>
    </row>
    <row r="46" spans="1:6" ht="23.1" customHeight="1">
      <c r="A46" s="6" t="s">
        <v>987</v>
      </c>
      <c r="B46" s="38" t="s">
        <v>16</v>
      </c>
      <c r="C46" s="38" t="s">
        <v>16</v>
      </c>
      <c r="D46" s="38" t="s">
        <v>16</v>
      </c>
      <c r="E46" s="38" t="s">
        <v>16</v>
      </c>
      <c r="F46" s="38" t="s">
        <v>16</v>
      </c>
    </row>
    <row r="47" spans="1:6" ht="23.1" customHeight="1">
      <c r="A47" s="6" t="s">
        <v>988</v>
      </c>
      <c r="B47" s="38" t="s">
        <v>16</v>
      </c>
      <c r="C47" s="38" t="s">
        <v>16</v>
      </c>
      <c r="D47" s="38" t="s">
        <v>16</v>
      </c>
      <c r="E47" s="38" t="s">
        <v>16</v>
      </c>
      <c r="F47" s="38" t="s">
        <v>16</v>
      </c>
    </row>
    <row r="48" spans="1:6" ht="66" customHeight="1">
      <c r="A48" s="6" t="s">
        <v>989</v>
      </c>
      <c r="B48" s="37" t="s">
        <v>1060</v>
      </c>
      <c r="C48" s="37" t="s">
        <v>1061</v>
      </c>
      <c r="D48" s="37" t="s">
        <v>1062</v>
      </c>
      <c r="E48" s="37" t="s">
        <v>1063</v>
      </c>
      <c r="F48" s="37" t="s">
        <v>1064</v>
      </c>
    </row>
    <row r="49" spans="1:6" ht="66" customHeight="1">
      <c r="A49" s="6" t="s">
        <v>1065</v>
      </c>
      <c r="B49" s="43" t="s">
        <v>1066</v>
      </c>
      <c r="C49" s="43" t="s">
        <v>1067</v>
      </c>
      <c r="D49" s="43" t="s">
        <v>1068</v>
      </c>
      <c r="E49" s="43" t="s">
        <v>1069</v>
      </c>
      <c r="F49" s="43" t="s">
        <v>1070</v>
      </c>
    </row>
    <row r="50" spans="1:6" ht="66" customHeight="1">
      <c r="A50" s="6" t="s">
        <v>1071</v>
      </c>
      <c r="B50" s="37" t="s">
        <v>1072</v>
      </c>
      <c r="C50" s="37" t="s">
        <v>1073</v>
      </c>
      <c r="D50" s="37" t="s">
        <v>1074</v>
      </c>
      <c r="E50" s="37" t="s">
        <v>1075</v>
      </c>
      <c r="F50" s="37" t="s">
        <v>1076</v>
      </c>
    </row>
    <row r="51" spans="1:6" ht="23.1" customHeight="1">
      <c r="A51" s="6" t="s">
        <v>1077</v>
      </c>
      <c r="B51" s="39" t="s">
        <v>999</v>
      </c>
      <c r="C51" s="39" t="s">
        <v>999</v>
      </c>
      <c r="D51" s="39" t="s">
        <v>999</v>
      </c>
      <c r="E51" s="39" t="s">
        <v>999</v>
      </c>
      <c r="F51" s="39" t="s">
        <v>999</v>
      </c>
    </row>
    <row r="52" spans="1:6" ht="66" customHeight="1">
      <c r="A52" s="6" t="s">
        <v>1000</v>
      </c>
      <c r="B52" s="37" t="s">
        <v>1078</v>
      </c>
      <c r="C52" s="37" t="s">
        <v>1079</v>
      </c>
      <c r="D52" s="37" t="s">
        <v>1080</v>
      </c>
      <c r="E52" s="37" t="s">
        <v>1081</v>
      </c>
      <c r="F52" s="37" t="s">
        <v>1082</v>
      </c>
    </row>
    <row r="53" spans="1:6" ht="66" customHeight="1">
      <c r="A53" s="6" t="s">
        <v>21</v>
      </c>
      <c r="B53" s="37" t="s">
        <v>1083</v>
      </c>
      <c r="C53" s="37" t="s">
        <v>1084</v>
      </c>
      <c r="D53" s="37" t="s">
        <v>1085</v>
      </c>
      <c r="E53" s="37" t="s">
        <v>1086</v>
      </c>
      <c r="F53" s="37" t="s">
        <v>1087</v>
      </c>
    </row>
    <row r="54" spans="1:6" ht="66" customHeight="1">
      <c r="A54" s="6" t="s">
        <v>1005</v>
      </c>
      <c r="B54" s="37" t="s">
        <v>1088</v>
      </c>
      <c r="C54" s="37" t="s">
        <v>1089</v>
      </c>
      <c r="D54" s="37" t="s">
        <v>1090</v>
      </c>
      <c r="E54" s="37" t="s">
        <v>1091</v>
      </c>
      <c r="F54" s="37" t="s">
        <v>1092</v>
      </c>
    </row>
    <row r="55" spans="1:6" ht="66" customHeight="1">
      <c r="A55" s="6" t="s">
        <v>1008</v>
      </c>
      <c r="B55" s="37" t="s">
        <v>1093</v>
      </c>
      <c r="C55" s="37" t="s">
        <v>1094</v>
      </c>
      <c r="D55" s="37" t="s">
        <v>1095</v>
      </c>
      <c r="E55" s="37" t="s">
        <v>1096</v>
      </c>
      <c r="F55" s="37" t="s">
        <v>1097</v>
      </c>
    </row>
    <row r="56" spans="1:6" ht="23.1" customHeight="1">
      <c r="A56" s="6" t="s">
        <v>1011</v>
      </c>
      <c r="B56" s="39" t="s">
        <v>999</v>
      </c>
      <c r="C56" s="39" t="s">
        <v>999</v>
      </c>
      <c r="D56" s="39" t="s">
        <v>999</v>
      </c>
      <c r="E56" s="39" t="s">
        <v>999</v>
      </c>
      <c r="F56" s="39" t="s">
        <v>999</v>
      </c>
    </row>
    <row r="57" spans="1:6" ht="66" customHeight="1">
      <c r="A57" s="6" t="s">
        <v>1012</v>
      </c>
      <c r="B57" s="37" t="s">
        <v>1098</v>
      </c>
      <c r="C57" s="37" t="s">
        <v>1099</v>
      </c>
      <c r="D57" s="37" t="s">
        <v>1100</v>
      </c>
      <c r="E57" s="37" t="s">
        <v>1101</v>
      </c>
      <c r="F57" s="37" t="s">
        <v>1102</v>
      </c>
    </row>
    <row r="58" spans="1:6" ht="66" customHeight="1">
      <c r="A58" s="6" t="s">
        <v>1015</v>
      </c>
      <c r="B58" s="37" t="s">
        <v>1103</v>
      </c>
      <c r="C58" s="37" t="s">
        <v>1104</v>
      </c>
      <c r="D58" s="37" t="s">
        <v>1105</v>
      </c>
      <c r="E58" s="37" t="s">
        <v>1106</v>
      </c>
      <c r="F58" s="37" t="s">
        <v>1107</v>
      </c>
    </row>
    <row r="59" spans="1:6" ht="66" customHeight="1">
      <c r="A59" s="6" t="s">
        <v>26</v>
      </c>
      <c r="B59" s="37" t="s">
        <v>1108</v>
      </c>
      <c r="C59" s="37" t="s">
        <v>1109</v>
      </c>
      <c r="D59" s="37" t="s">
        <v>1110</v>
      </c>
      <c r="E59" s="37" t="s">
        <v>1111</v>
      </c>
      <c r="F59" s="37" t="s">
        <v>1112</v>
      </c>
    </row>
    <row r="60" spans="1:6" ht="66" customHeight="1">
      <c r="A60" s="6" t="s">
        <v>1020</v>
      </c>
      <c r="B60" s="37" t="s">
        <v>1113</v>
      </c>
      <c r="C60" s="37" t="s">
        <v>1114</v>
      </c>
      <c r="D60" s="37" t="s">
        <v>1115</v>
      </c>
      <c r="E60" s="37" t="s">
        <v>1116</v>
      </c>
      <c r="F60" s="37" t="s">
        <v>1117</v>
      </c>
    </row>
    <row r="61" spans="1:6" ht="23.1" customHeight="1">
      <c r="A61" s="6" t="s">
        <v>1023</v>
      </c>
      <c r="B61" s="39" t="s">
        <v>999</v>
      </c>
      <c r="C61" s="39" t="s">
        <v>999</v>
      </c>
      <c r="D61" s="39" t="s">
        <v>999</v>
      </c>
      <c r="E61" s="39" t="s">
        <v>999</v>
      </c>
      <c r="F61" s="39" t="s">
        <v>999</v>
      </c>
    </row>
    <row r="62" spans="1:6" ht="24.9" customHeight="1">
      <c r="A62" s="6" t="s">
        <v>3</v>
      </c>
      <c r="B62" s="7">
        <v>18</v>
      </c>
      <c r="C62" s="7">
        <v>18</v>
      </c>
      <c r="D62" s="7">
        <v>18</v>
      </c>
      <c r="E62" s="7">
        <v>18</v>
      </c>
      <c r="F62" s="7">
        <v>18</v>
      </c>
    </row>
    <row r="63" spans="1:6" ht="24.9" customHeight="1">
      <c r="A63" s="6" t="s">
        <v>4</v>
      </c>
      <c r="B63" s="7">
        <f>COUNTA(B38,B39,B41,B42,B43,B44,B45,B48,B49,B50,B52,B53,B54,B55,B57,B58,B59,B60)</f>
        <v>18</v>
      </c>
      <c r="C63" s="7">
        <f>COUNTA(C38,C39,C41,C42,C43,C44,C45,C48,C49,C50,C52,C53,C54,C55,C57,C58,C59,C60)</f>
        <v>18</v>
      </c>
      <c r="D63" s="7">
        <f>COUNTA(D38,D39,D41,D42,D43,D44,D45,D48,D49,D50,D52,D53,D54,D55,D57,D58,D59,D60)</f>
        <v>18</v>
      </c>
      <c r="E63" s="7">
        <f>COUNTA(E38,E39,E41,E42,E43,E44,E45,E48,E49,E50,E52,E53,E54,E55,E57,E58,E59,E60)</f>
        <v>18</v>
      </c>
      <c r="F63" s="7">
        <f>COUNTA(F38,F39,F41,F42,F43,F44,F45,F48,F49,F50,F52,F53,F54,F55,F57,F58,F59,F60)</f>
        <v>18</v>
      </c>
    </row>
    <row r="64" spans="1:6" ht="23.1" customHeight="1">
      <c r="A64" s="1"/>
      <c r="B64" s="1"/>
      <c r="C64" s="1"/>
      <c r="D64" s="1"/>
      <c r="E64" s="1"/>
      <c r="F64" s="1"/>
    </row>
    <row r="65" spans="1:6" ht="23.1" customHeight="1">
      <c r="A65" s="1"/>
      <c r="B65" s="1"/>
      <c r="C65" s="1"/>
      <c r="D65" s="1"/>
      <c r="E65" s="1"/>
      <c r="F65" s="1"/>
    </row>
    <row r="66" spans="1:6" ht="29.1" customHeight="1">
      <c r="A66" s="34" t="s">
        <v>1118</v>
      </c>
      <c r="B66" s="40">
        <v>46363</v>
      </c>
      <c r="C66" s="41">
        <v>46364</v>
      </c>
      <c r="D66" s="42">
        <v>46365</v>
      </c>
      <c r="E66" s="35">
        <v>46366</v>
      </c>
      <c r="F66" s="36">
        <v>46367</v>
      </c>
    </row>
    <row r="67" spans="1:6" ht="66" customHeight="1">
      <c r="A67" s="6" t="s">
        <v>7</v>
      </c>
      <c r="B67" s="37" t="s">
        <v>1119</v>
      </c>
      <c r="C67" s="37" t="s">
        <v>1120</v>
      </c>
      <c r="D67" s="37" t="s">
        <v>1121</v>
      </c>
      <c r="E67" s="37" t="s">
        <v>1122</v>
      </c>
      <c r="F67" s="37" t="s">
        <v>1123</v>
      </c>
    </row>
    <row r="68" spans="1:6" ht="66" customHeight="1">
      <c r="A68" s="6" t="s">
        <v>8</v>
      </c>
      <c r="B68" s="37" t="s">
        <v>1124</v>
      </c>
      <c r="C68" s="37" t="s">
        <v>1125</v>
      </c>
      <c r="D68" s="37" t="s">
        <v>1126</v>
      </c>
      <c r="E68" s="37" t="s">
        <v>1127</v>
      </c>
      <c r="F68" s="37" t="s">
        <v>1128</v>
      </c>
    </row>
    <row r="69" spans="1:6" ht="23.1" customHeight="1">
      <c r="A69" s="6" t="s">
        <v>9</v>
      </c>
      <c r="B69" s="38" t="s">
        <v>10</v>
      </c>
      <c r="C69" s="38" t="s">
        <v>10</v>
      </c>
      <c r="D69" s="38" t="s">
        <v>10</v>
      </c>
      <c r="E69" s="38" t="s">
        <v>10</v>
      </c>
      <c r="F69" s="38" t="s">
        <v>10</v>
      </c>
    </row>
    <row r="70" spans="1:6" ht="66" customHeight="1">
      <c r="A70" s="6" t="s">
        <v>972</v>
      </c>
      <c r="B70" s="37" t="s">
        <v>1129</v>
      </c>
      <c r="C70" s="37" t="s">
        <v>1130</v>
      </c>
      <c r="D70" s="37" t="s">
        <v>1131</v>
      </c>
      <c r="E70" s="37" t="s">
        <v>1132</v>
      </c>
      <c r="F70" s="37" t="s">
        <v>1133</v>
      </c>
    </row>
    <row r="71" spans="1:6" ht="66" customHeight="1">
      <c r="A71" s="6" t="s">
        <v>975</v>
      </c>
      <c r="B71" s="37" t="s">
        <v>1134</v>
      </c>
      <c r="C71" s="37" t="s">
        <v>1135</v>
      </c>
      <c r="D71" s="37" t="s">
        <v>1136</v>
      </c>
      <c r="E71" s="37" t="s">
        <v>1137</v>
      </c>
      <c r="F71" s="37" t="s">
        <v>1138</v>
      </c>
    </row>
    <row r="72" spans="1:6" ht="66" customHeight="1">
      <c r="A72" s="6" t="s">
        <v>978</v>
      </c>
      <c r="B72" s="37" t="s">
        <v>1139</v>
      </c>
      <c r="C72" s="37" t="s">
        <v>1140</v>
      </c>
      <c r="D72" s="37" t="s">
        <v>1141</v>
      </c>
      <c r="E72" s="37" t="s">
        <v>1142</v>
      </c>
      <c r="F72" s="37" t="s">
        <v>1143</v>
      </c>
    </row>
    <row r="73" spans="1:6" ht="66" customHeight="1">
      <c r="A73" s="6" t="s">
        <v>981</v>
      </c>
      <c r="B73" s="37" t="s">
        <v>1144</v>
      </c>
      <c r="C73" s="37" t="s">
        <v>1145</v>
      </c>
      <c r="D73" s="37" t="s">
        <v>1146</v>
      </c>
      <c r="E73" s="37" t="s">
        <v>1147</v>
      </c>
      <c r="F73" s="37" t="s">
        <v>1148</v>
      </c>
    </row>
    <row r="74" spans="1:6" ht="66" customHeight="1">
      <c r="A74" s="6" t="s">
        <v>984</v>
      </c>
      <c r="B74" s="37" t="s">
        <v>1149</v>
      </c>
      <c r="C74" s="37" t="s">
        <v>1150</v>
      </c>
      <c r="D74" s="37" t="s">
        <v>1151</v>
      </c>
      <c r="E74" s="37" t="s">
        <v>1152</v>
      </c>
      <c r="F74" s="37" t="s">
        <v>1153</v>
      </c>
    </row>
    <row r="75" spans="1:6" ht="23.1" customHeight="1">
      <c r="A75" s="6" t="s">
        <v>987</v>
      </c>
      <c r="B75" s="38" t="s">
        <v>16</v>
      </c>
      <c r="C75" s="38" t="s">
        <v>16</v>
      </c>
      <c r="D75" s="38" t="s">
        <v>16</v>
      </c>
      <c r="E75" s="38" t="s">
        <v>16</v>
      </c>
      <c r="F75" s="38" t="s">
        <v>16</v>
      </c>
    </row>
    <row r="76" spans="1:6" ht="23.1" customHeight="1">
      <c r="A76" s="6" t="s">
        <v>988</v>
      </c>
      <c r="B76" s="38" t="s">
        <v>16</v>
      </c>
      <c r="C76" s="38" t="s">
        <v>16</v>
      </c>
      <c r="D76" s="38" t="s">
        <v>16</v>
      </c>
      <c r="E76" s="38" t="s">
        <v>16</v>
      </c>
      <c r="F76" s="38" t="s">
        <v>16</v>
      </c>
    </row>
    <row r="77" spans="1:6" ht="66" customHeight="1">
      <c r="A77" s="6" t="s">
        <v>989</v>
      </c>
      <c r="B77" s="37" t="s">
        <v>1154</v>
      </c>
      <c r="C77" s="37" t="s">
        <v>1155</v>
      </c>
      <c r="D77" s="37" t="s">
        <v>1156</v>
      </c>
      <c r="E77" s="37" t="s">
        <v>1157</v>
      </c>
      <c r="F77" s="37" t="s">
        <v>1158</v>
      </c>
    </row>
    <row r="78" spans="1:6" ht="66" customHeight="1">
      <c r="A78" s="6" t="s">
        <v>1065</v>
      </c>
      <c r="B78" s="43" t="s">
        <v>1159</v>
      </c>
      <c r="C78" s="43" t="s">
        <v>1160</v>
      </c>
      <c r="D78" s="43" t="s">
        <v>1161</v>
      </c>
      <c r="E78" s="43" t="s">
        <v>1162</v>
      </c>
      <c r="F78" s="43" t="s">
        <v>1163</v>
      </c>
    </row>
    <row r="79" spans="1:6" ht="66" customHeight="1">
      <c r="A79" s="6" t="s">
        <v>1071</v>
      </c>
      <c r="B79" s="37" t="s">
        <v>1164</v>
      </c>
      <c r="C79" s="37" t="s">
        <v>1165</v>
      </c>
      <c r="D79" s="37" t="s">
        <v>1166</v>
      </c>
      <c r="E79" s="37" t="s">
        <v>1167</v>
      </c>
      <c r="F79" s="37" t="s">
        <v>1168</v>
      </c>
    </row>
    <row r="80" spans="1:6" ht="23.1" customHeight="1">
      <c r="A80" s="6" t="s">
        <v>1077</v>
      </c>
      <c r="B80" s="39" t="s">
        <v>999</v>
      </c>
      <c r="C80" s="39" t="s">
        <v>999</v>
      </c>
      <c r="D80" s="39" t="s">
        <v>999</v>
      </c>
      <c r="E80" s="39" t="s">
        <v>999</v>
      </c>
      <c r="F80" s="39" t="s">
        <v>999</v>
      </c>
    </row>
    <row r="81" spans="1:6" ht="66" customHeight="1">
      <c r="A81" s="6" t="s">
        <v>1000</v>
      </c>
      <c r="B81" s="37" t="s">
        <v>1169</v>
      </c>
      <c r="C81" s="37" t="s">
        <v>1170</v>
      </c>
      <c r="D81" s="37" t="s">
        <v>1171</v>
      </c>
      <c r="E81" s="37" t="s">
        <v>1172</v>
      </c>
      <c r="F81" s="37" t="s">
        <v>1173</v>
      </c>
    </row>
    <row r="82" spans="1:6" ht="66" customHeight="1">
      <c r="A82" s="6" t="s">
        <v>21</v>
      </c>
      <c r="B82" s="37" t="s">
        <v>1174</v>
      </c>
      <c r="C82" s="37" t="s">
        <v>1175</v>
      </c>
      <c r="D82" s="37" t="s">
        <v>1176</v>
      </c>
      <c r="E82" s="37" t="s">
        <v>1177</v>
      </c>
      <c r="F82" s="37" t="s">
        <v>1178</v>
      </c>
    </row>
    <row r="83" spans="1:6" ht="66" customHeight="1">
      <c r="A83" s="6" t="s">
        <v>1005</v>
      </c>
      <c r="B83" s="37" t="s">
        <v>1179</v>
      </c>
      <c r="C83" s="37" t="s">
        <v>1180</v>
      </c>
      <c r="D83" s="37" t="s">
        <v>1181</v>
      </c>
      <c r="E83" s="37" t="s">
        <v>1182</v>
      </c>
      <c r="F83" s="37" t="s">
        <v>1183</v>
      </c>
    </row>
    <row r="84" spans="1:6" ht="66" customHeight="1">
      <c r="A84" s="6" t="s">
        <v>1008</v>
      </c>
      <c r="B84" s="37" t="s">
        <v>1184</v>
      </c>
      <c r="C84" s="37" t="s">
        <v>1185</v>
      </c>
      <c r="D84" s="37" t="s">
        <v>1186</v>
      </c>
      <c r="E84" s="37" t="s">
        <v>1187</v>
      </c>
      <c r="F84" s="37" t="s">
        <v>1188</v>
      </c>
    </row>
    <row r="85" spans="1:6" ht="23.1" customHeight="1">
      <c r="A85" s="6" t="s">
        <v>1011</v>
      </c>
      <c r="B85" s="39" t="s">
        <v>999</v>
      </c>
      <c r="C85" s="39" t="s">
        <v>999</v>
      </c>
      <c r="D85" s="39" t="s">
        <v>999</v>
      </c>
      <c r="E85" s="39" t="s">
        <v>999</v>
      </c>
      <c r="F85" s="39" t="s">
        <v>999</v>
      </c>
    </row>
    <row r="86" spans="1:6" ht="66" customHeight="1">
      <c r="A86" s="6" t="s">
        <v>1012</v>
      </c>
      <c r="B86" s="37" t="s">
        <v>1189</v>
      </c>
      <c r="C86" s="37" t="s">
        <v>1190</v>
      </c>
      <c r="D86" s="37" t="s">
        <v>1191</v>
      </c>
      <c r="E86" s="37" t="s">
        <v>1192</v>
      </c>
      <c r="F86" s="37" t="s">
        <v>1193</v>
      </c>
    </row>
    <row r="87" spans="1:6" ht="66" customHeight="1">
      <c r="A87" s="6" t="s">
        <v>1015</v>
      </c>
      <c r="B87" s="37" t="s">
        <v>1194</v>
      </c>
      <c r="C87" s="37" t="s">
        <v>1195</v>
      </c>
      <c r="D87" s="37" t="s">
        <v>1196</v>
      </c>
      <c r="E87" s="37" t="s">
        <v>1197</v>
      </c>
      <c r="F87" s="37" t="s">
        <v>1198</v>
      </c>
    </row>
    <row r="88" spans="1:6" ht="66" customHeight="1">
      <c r="A88" s="6" t="s">
        <v>26</v>
      </c>
      <c r="B88" s="37" t="s">
        <v>1199</v>
      </c>
      <c r="C88" s="37" t="s">
        <v>1200</v>
      </c>
      <c r="D88" s="37" t="s">
        <v>1201</v>
      </c>
      <c r="E88" s="37" t="s">
        <v>1202</v>
      </c>
      <c r="F88" s="37" t="s">
        <v>1203</v>
      </c>
    </row>
    <row r="89" spans="1:6" ht="66" customHeight="1">
      <c r="A89" s="6" t="s">
        <v>1020</v>
      </c>
      <c r="B89" s="37" t="s">
        <v>1204</v>
      </c>
      <c r="C89" s="37" t="s">
        <v>1205</v>
      </c>
      <c r="D89" s="37" t="s">
        <v>1206</v>
      </c>
      <c r="E89" s="37" t="s">
        <v>1207</v>
      </c>
      <c r="F89" s="37" t="s">
        <v>1208</v>
      </c>
    </row>
    <row r="90" spans="1:6" ht="23.1" customHeight="1">
      <c r="A90" s="6" t="s">
        <v>1023</v>
      </c>
      <c r="B90" s="39" t="s">
        <v>999</v>
      </c>
      <c r="C90" s="39" t="s">
        <v>999</v>
      </c>
      <c r="D90" s="39" t="s">
        <v>999</v>
      </c>
      <c r="E90" s="39" t="s">
        <v>999</v>
      </c>
      <c r="F90" s="39" t="s">
        <v>999</v>
      </c>
    </row>
    <row r="91" spans="1:6" ht="24.9" customHeight="1">
      <c r="A91" s="6" t="s">
        <v>3</v>
      </c>
      <c r="B91" s="7">
        <v>18</v>
      </c>
      <c r="C91" s="7">
        <v>18</v>
      </c>
      <c r="D91" s="7">
        <v>18</v>
      </c>
      <c r="E91" s="7">
        <v>18</v>
      </c>
      <c r="F91" s="7">
        <v>18</v>
      </c>
    </row>
    <row r="92" spans="1:6" ht="24.9" customHeight="1">
      <c r="A92" s="6" t="s">
        <v>4</v>
      </c>
      <c r="B92" s="7">
        <f>COUNTA(B67,B68,B70,B71,B72,B73,B74,B77,B78,B79,B81,B82,B83,B84,B86,B87,B88,B89)</f>
        <v>18</v>
      </c>
      <c r="C92" s="7">
        <f>COUNTA(C67,C68,C70,C71,C72,C73,C74,C77,C78,C79,C81,C82,C83,C84,C86,C87,C88,C89)</f>
        <v>18</v>
      </c>
      <c r="D92" s="7">
        <f>COUNTA(D67,D68,D70,D71,D72,D73,D74,D77,D78,D79,D81,D82,D83,D84,D86,D87,D88,D89)</f>
        <v>18</v>
      </c>
      <c r="E92" s="7">
        <f>COUNTA(E67,E68,E70,E71,E72,E73,E74,E77,E78,E79,E81,E82,E83,E84,E86,E87,E88,E89)</f>
        <v>18</v>
      </c>
      <c r="F92" s="7">
        <f>COUNTA(F67,F68,F70,F71,F72,F73,F74,F77,F78,F79,F81,F82,F83,F84,F86,F87,F88,F89)</f>
        <v>18</v>
      </c>
    </row>
    <row r="93" spans="1:6" ht="23.1" customHeight="1">
      <c r="A93" s="1"/>
      <c r="B93" s="1"/>
      <c r="C93" s="1"/>
      <c r="D93" s="1"/>
      <c r="E93" s="1"/>
      <c r="F93" s="1"/>
    </row>
    <row r="94" spans="1:6" ht="23.1" customHeight="1">
      <c r="A94" s="1"/>
      <c r="B94" s="1"/>
      <c r="C94" s="1"/>
      <c r="D94" s="1"/>
      <c r="E94" s="1"/>
      <c r="F94" s="1"/>
    </row>
    <row r="95" spans="1:6" ht="29.1" customHeight="1">
      <c r="A95" s="34" t="s">
        <v>1209</v>
      </c>
      <c r="B95" s="40">
        <v>46370</v>
      </c>
      <c r="C95" s="41">
        <v>46371</v>
      </c>
      <c r="D95" s="42">
        <v>46372</v>
      </c>
      <c r="E95" s="35">
        <v>46373</v>
      </c>
      <c r="F95" s="36">
        <v>46374</v>
      </c>
    </row>
    <row r="96" spans="1:6" ht="66" customHeight="1">
      <c r="A96" s="6" t="s">
        <v>7</v>
      </c>
      <c r="B96" s="37" t="s">
        <v>1210</v>
      </c>
      <c r="C96" s="37" t="s">
        <v>1211</v>
      </c>
      <c r="D96" s="37" t="s">
        <v>1212</v>
      </c>
      <c r="E96" s="37" t="s">
        <v>1213</v>
      </c>
      <c r="F96" s="37" t="s">
        <v>1214</v>
      </c>
    </row>
    <row r="97" spans="1:6" ht="66" customHeight="1">
      <c r="A97" s="6" t="s">
        <v>8</v>
      </c>
      <c r="B97" s="37" t="s">
        <v>1215</v>
      </c>
      <c r="C97" s="37" t="s">
        <v>1216</v>
      </c>
      <c r="D97" s="37" t="s">
        <v>1217</v>
      </c>
      <c r="E97" s="37" t="s">
        <v>1218</v>
      </c>
      <c r="F97" s="37" t="s">
        <v>1219</v>
      </c>
    </row>
    <row r="98" spans="1:6" ht="23.1" customHeight="1">
      <c r="A98" s="6" t="s">
        <v>9</v>
      </c>
      <c r="B98" s="38" t="s">
        <v>10</v>
      </c>
      <c r="C98" s="38" t="s">
        <v>10</v>
      </c>
      <c r="D98" s="38" t="s">
        <v>10</v>
      </c>
      <c r="E98" s="38" t="s">
        <v>10</v>
      </c>
      <c r="F98" s="38" t="s">
        <v>10</v>
      </c>
    </row>
    <row r="99" spans="1:6" ht="66" customHeight="1">
      <c r="A99" s="6" t="s">
        <v>972</v>
      </c>
      <c r="B99" s="37" t="s">
        <v>1220</v>
      </c>
      <c r="C99" s="37" t="s">
        <v>1221</v>
      </c>
      <c r="D99" s="37" t="s">
        <v>1222</v>
      </c>
      <c r="E99" s="37" t="s">
        <v>1223</v>
      </c>
      <c r="F99" s="37" t="s">
        <v>1224</v>
      </c>
    </row>
    <row r="100" spans="1:6" ht="66" customHeight="1">
      <c r="A100" s="6" t="s">
        <v>975</v>
      </c>
      <c r="B100" s="37" t="s">
        <v>1225</v>
      </c>
      <c r="C100" s="37" t="s">
        <v>1226</v>
      </c>
      <c r="D100" s="37" t="s">
        <v>1227</v>
      </c>
      <c r="E100" s="37" t="s">
        <v>1228</v>
      </c>
      <c r="F100" s="37" t="s">
        <v>1229</v>
      </c>
    </row>
    <row r="101" spans="1:6" ht="66" customHeight="1">
      <c r="A101" s="6" t="s">
        <v>978</v>
      </c>
      <c r="B101" s="37" t="s">
        <v>1230</v>
      </c>
      <c r="C101" s="37" t="s">
        <v>1231</v>
      </c>
      <c r="D101" s="37" t="s">
        <v>1232</v>
      </c>
      <c r="E101" s="37" t="s">
        <v>1233</v>
      </c>
      <c r="F101" s="37" t="s">
        <v>1234</v>
      </c>
    </row>
    <row r="102" spans="1:6" ht="66" customHeight="1">
      <c r="A102" s="6" t="s">
        <v>981</v>
      </c>
      <c r="B102" s="37" t="s">
        <v>1235</v>
      </c>
      <c r="C102" s="37" t="s">
        <v>1236</v>
      </c>
      <c r="D102" s="37" t="s">
        <v>1237</v>
      </c>
      <c r="E102" s="37" t="s">
        <v>1238</v>
      </c>
      <c r="F102" s="37" t="s">
        <v>1239</v>
      </c>
    </row>
    <row r="103" spans="1:6" ht="66" customHeight="1">
      <c r="A103" s="6" t="s">
        <v>984</v>
      </c>
      <c r="B103" s="37" t="s">
        <v>1240</v>
      </c>
      <c r="C103" s="37" t="s">
        <v>1241</v>
      </c>
      <c r="D103" s="37" t="s">
        <v>1242</v>
      </c>
      <c r="E103" s="37" t="s">
        <v>1243</v>
      </c>
      <c r="F103" s="37" t="s">
        <v>1244</v>
      </c>
    </row>
    <row r="104" spans="1:6" ht="23.1" customHeight="1">
      <c r="A104" s="6" t="s">
        <v>987</v>
      </c>
      <c r="B104" s="38" t="s">
        <v>16</v>
      </c>
      <c r="C104" s="38" t="s">
        <v>16</v>
      </c>
      <c r="D104" s="38" t="s">
        <v>16</v>
      </c>
      <c r="E104" s="38" t="s">
        <v>16</v>
      </c>
      <c r="F104" s="38" t="s">
        <v>16</v>
      </c>
    </row>
    <row r="105" spans="1:6" ht="23.1" customHeight="1">
      <c r="A105" s="6" t="s">
        <v>988</v>
      </c>
      <c r="B105" s="38" t="s">
        <v>16</v>
      </c>
      <c r="C105" s="38" t="s">
        <v>16</v>
      </c>
      <c r="D105" s="38" t="s">
        <v>16</v>
      </c>
      <c r="E105" s="38" t="s">
        <v>16</v>
      </c>
      <c r="F105" s="38" t="s">
        <v>16</v>
      </c>
    </row>
    <row r="106" spans="1:6" ht="66" customHeight="1">
      <c r="A106" s="6" t="s">
        <v>989</v>
      </c>
      <c r="B106" s="37" t="s">
        <v>1245</v>
      </c>
      <c r="C106" s="37" t="s">
        <v>1246</v>
      </c>
      <c r="D106" s="37" t="s">
        <v>1247</v>
      </c>
      <c r="E106" s="37" t="s">
        <v>1248</v>
      </c>
      <c r="F106" s="37" t="s">
        <v>1249</v>
      </c>
    </row>
    <row r="107" spans="1:6" ht="66" customHeight="1">
      <c r="A107" s="6" t="s">
        <v>1065</v>
      </c>
      <c r="B107" s="43" t="s">
        <v>1250</v>
      </c>
      <c r="C107" s="43" t="s">
        <v>1251</v>
      </c>
      <c r="D107" s="43" t="s">
        <v>1252</v>
      </c>
      <c r="E107" s="43" t="s">
        <v>1253</v>
      </c>
      <c r="F107" s="43" t="s">
        <v>1254</v>
      </c>
    </row>
    <row r="108" spans="1:6" ht="66" customHeight="1">
      <c r="A108" s="6" t="s">
        <v>1071</v>
      </c>
      <c r="B108" s="37" t="s">
        <v>1255</v>
      </c>
      <c r="C108" s="37" t="s">
        <v>1256</v>
      </c>
      <c r="D108" s="37" t="s">
        <v>1257</v>
      </c>
      <c r="E108" s="37" t="s">
        <v>1258</v>
      </c>
      <c r="F108" s="37" t="s">
        <v>1259</v>
      </c>
    </row>
    <row r="109" spans="1:6" ht="23.1" customHeight="1">
      <c r="A109" s="6" t="s">
        <v>1077</v>
      </c>
      <c r="B109" s="39" t="s">
        <v>999</v>
      </c>
      <c r="C109" s="39" t="s">
        <v>999</v>
      </c>
      <c r="D109" s="39" t="s">
        <v>999</v>
      </c>
      <c r="E109" s="39" t="s">
        <v>999</v>
      </c>
      <c r="F109" s="39" t="s">
        <v>999</v>
      </c>
    </row>
    <row r="110" spans="1:6" ht="66" customHeight="1">
      <c r="A110" s="6" t="s">
        <v>1000</v>
      </c>
      <c r="B110" s="37" t="s">
        <v>1260</v>
      </c>
      <c r="C110" s="37" t="s">
        <v>1261</v>
      </c>
      <c r="D110" s="37" t="s">
        <v>1262</v>
      </c>
      <c r="E110" s="37" t="s">
        <v>1263</v>
      </c>
      <c r="F110" s="37" t="s">
        <v>1264</v>
      </c>
    </row>
    <row r="111" spans="1:6" ht="66" customHeight="1">
      <c r="A111" s="6" t="s">
        <v>21</v>
      </c>
      <c r="B111" s="37" t="s">
        <v>1265</v>
      </c>
      <c r="C111" s="37" t="s">
        <v>1266</v>
      </c>
      <c r="D111" s="37" t="s">
        <v>1267</v>
      </c>
      <c r="E111" s="37" t="s">
        <v>1268</v>
      </c>
      <c r="F111" s="37" t="s">
        <v>1269</v>
      </c>
    </row>
    <row r="112" spans="1:6" ht="66" customHeight="1">
      <c r="A112" s="6" t="s">
        <v>1005</v>
      </c>
      <c r="B112" s="37" t="s">
        <v>1270</v>
      </c>
      <c r="C112" s="37" t="s">
        <v>1271</v>
      </c>
      <c r="D112" s="37" t="s">
        <v>1272</v>
      </c>
      <c r="E112" s="37" t="s">
        <v>1273</v>
      </c>
      <c r="F112" s="37" t="s">
        <v>1274</v>
      </c>
    </row>
    <row r="113" spans="1:6" ht="66" customHeight="1">
      <c r="A113" s="6" t="s">
        <v>1008</v>
      </c>
      <c r="B113" s="37" t="s">
        <v>1275</v>
      </c>
      <c r="C113" s="37" t="s">
        <v>1276</v>
      </c>
      <c r="D113" s="37" t="s">
        <v>1277</v>
      </c>
      <c r="E113" s="37" t="s">
        <v>1278</v>
      </c>
      <c r="F113" s="37" t="s">
        <v>1279</v>
      </c>
    </row>
    <row r="114" spans="1:6" ht="23.1" customHeight="1">
      <c r="A114" s="6" t="s">
        <v>1011</v>
      </c>
      <c r="B114" s="39" t="s">
        <v>999</v>
      </c>
      <c r="C114" s="39" t="s">
        <v>999</v>
      </c>
      <c r="D114" s="39" t="s">
        <v>999</v>
      </c>
      <c r="E114" s="39" t="s">
        <v>999</v>
      </c>
      <c r="F114" s="39" t="s">
        <v>999</v>
      </c>
    </row>
    <row r="115" spans="1:6" ht="66" customHeight="1">
      <c r="A115" s="6" t="s">
        <v>1012</v>
      </c>
      <c r="B115" s="37" t="s">
        <v>1280</v>
      </c>
      <c r="C115" s="37" t="s">
        <v>1281</v>
      </c>
      <c r="D115" s="37" t="s">
        <v>1282</v>
      </c>
      <c r="E115" s="37" t="s">
        <v>1283</v>
      </c>
      <c r="F115" s="37" t="s">
        <v>1284</v>
      </c>
    </row>
    <row r="116" spans="1:6" ht="66" customHeight="1">
      <c r="A116" s="6" t="s">
        <v>1015</v>
      </c>
      <c r="B116" s="37" t="s">
        <v>1285</v>
      </c>
      <c r="C116" s="37" t="s">
        <v>1286</v>
      </c>
      <c r="D116" s="37" t="s">
        <v>1287</v>
      </c>
      <c r="E116" s="37" t="s">
        <v>1288</v>
      </c>
      <c r="F116" s="37" t="s">
        <v>1289</v>
      </c>
    </row>
    <row r="117" spans="1:6" ht="66" customHeight="1">
      <c r="A117" s="6" t="s">
        <v>26</v>
      </c>
      <c r="B117" s="37" t="s">
        <v>1290</v>
      </c>
      <c r="C117" s="37" t="s">
        <v>1291</v>
      </c>
      <c r="D117" s="37" t="s">
        <v>1292</v>
      </c>
      <c r="E117" s="37" t="s">
        <v>1293</v>
      </c>
      <c r="F117" s="37" t="s">
        <v>1294</v>
      </c>
    </row>
    <row r="118" spans="1:6" ht="66" customHeight="1">
      <c r="A118" s="6" t="s">
        <v>1020</v>
      </c>
      <c r="B118" s="37" t="s">
        <v>1295</v>
      </c>
      <c r="C118" s="37" t="s">
        <v>1296</v>
      </c>
      <c r="D118" s="37" t="s">
        <v>1297</v>
      </c>
      <c r="E118" s="37" t="s">
        <v>1298</v>
      </c>
      <c r="F118" s="37" t="s">
        <v>1299</v>
      </c>
    </row>
    <row r="119" spans="1:6" ht="23.1" customHeight="1">
      <c r="A119" s="6" t="s">
        <v>1023</v>
      </c>
      <c r="B119" s="39" t="s">
        <v>999</v>
      </c>
      <c r="C119" s="39" t="s">
        <v>999</v>
      </c>
      <c r="D119" s="39" t="s">
        <v>999</v>
      </c>
      <c r="E119" s="39" t="s">
        <v>999</v>
      </c>
      <c r="F119" s="39" t="s">
        <v>999</v>
      </c>
    </row>
    <row r="120" spans="1:6" ht="24.9" customHeight="1">
      <c r="A120" s="6" t="s">
        <v>3</v>
      </c>
      <c r="B120" s="7">
        <v>18</v>
      </c>
      <c r="C120" s="7">
        <v>18</v>
      </c>
      <c r="D120" s="7">
        <v>18</v>
      </c>
      <c r="E120" s="7">
        <v>18</v>
      </c>
      <c r="F120" s="7">
        <v>18</v>
      </c>
    </row>
    <row r="121" spans="1:6" ht="24.9" customHeight="1">
      <c r="A121" s="6" t="s">
        <v>4</v>
      </c>
      <c r="B121" s="7">
        <f>COUNTA(B96,B97,B99,B100,B101,B102,B103,B106,B107,B108,B110,B111,B112,B113,B115,B116,B117,B118)</f>
        <v>18</v>
      </c>
      <c r="C121" s="7">
        <f>COUNTA(C96,C97,C99,C100,C101,C102,C103,C106,C107,C108,C110,C111,C112,C113,C115,C116,C117,C118)</f>
        <v>18</v>
      </c>
      <c r="D121" s="7">
        <f>COUNTA(D96,D97,D99,D100,D101,D102,D103,D106,D107,D108,D110,D111,D112,D113,D115,D116,D117,D118)</f>
        <v>18</v>
      </c>
      <c r="E121" s="7">
        <f>COUNTA(E96,E97,E99,E100,E101,E102,E103,E106,E107,E108,E110,E111,E112,E113,E115,E116,E117,E118)</f>
        <v>18</v>
      </c>
      <c r="F121" s="7">
        <f>COUNTA(F96,F97,F99,F100,F101,F102,F103,F106,F107,F108,F110,F111,F112,F113,F115,F116,F117,F118)</f>
        <v>18</v>
      </c>
    </row>
    <row r="122" spans="1:6" ht="23.1" customHeight="1">
      <c r="A122" s="1"/>
      <c r="B122" s="1"/>
      <c r="C122" s="1"/>
      <c r="D122" s="1"/>
      <c r="E122" s="1"/>
      <c r="F122" s="1"/>
    </row>
    <row r="123" spans="1:6" ht="23.1" customHeight="1">
      <c r="A123" s="1"/>
      <c r="B123" s="1"/>
      <c r="C123" s="1"/>
      <c r="D123" s="1"/>
      <c r="E123" s="1"/>
      <c r="F123" s="1"/>
    </row>
    <row r="124" spans="1:6" ht="29.1" customHeight="1">
      <c r="A124" s="34" t="s">
        <v>1300</v>
      </c>
      <c r="B124" s="40">
        <v>46377</v>
      </c>
      <c r="C124" s="41">
        <v>46378</v>
      </c>
      <c r="D124" s="42">
        <v>46379</v>
      </c>
      <c r="E124" s="34"/>
      <c r="F124" s="34"/>
    </row>
    <row r="125" spans="1:6" ht="66" customHeight="1">
      <c r="A125" s="6" t="s">
        <v>7</v>
      </c>
      <c r="B125" s="37" t="s">
        <v>1301</v>
      </c>
      <c r="C125" s="37" t="s">
        <v>1302</v>
      </c>
      <c r="D125" s="37" t="s">
        <v>1303</v>
      </c>
      <c r="E125" s="1"/>
      <c r="F125" s="1"/>
    </row>
    <row r="126" spans="1:6" ht="66" customHeight="1">
      <c r="A126" s="6" t="s">
        <v>8</v>
      </c>
      <c r="B126" s="37" t="s">
        <v>1304</v>
      </c>
      <c r="C126" s="37" t="s">
        <v>1305</v>
      </c>
      <c r="D126" s="37" t="s">
        <v>1306</v>
      </c>
      <c r="E126" s="1"/>
      <c r="F126" s="1"/>
    </row>
    <row r="127" spans="1:6" ht="23.1" customHeight="1">
      <c r="A127" s="6" t="s">
        <v>9</v>
      </c>
      <c r="B127" s="38" t="s">
        <v>10</v>
      </c>
      <c r="C127" s="38" t="s">
        <v>10</v>
      </c>
      <c r="D127" s="38" t="s">
        <v>10</v>
      </c>
      <c r="E127" s="1"/>
      <c r="F127" s="1"/>
    </row>
    <row r="128" spans="1:6" ht="66" customHeight="1">
      <c r="A128" s="6" t="s">
        <v>972</v>
      </c>
      <c r="B128" s="37" t="s">
        <v>1307</v>
      </c>
      <c r="C128" s="37" t="s">
        <v>1308</v>
      </c>
      <c r="D128" s="37" t="s">
        <v>1309</v>
      </c>
      <c r="E128" s="1"/>
      <c r="F128" s="1"/>
    </row>
    <row r="129" spans="1:6" ht="66" customHeight="1">
      <c r="A129" s="6" t="s">
        <v>975</v>
      </c>
      <c r="B129" s="37" t="s">
        <v>1310</v>
      </c>
      <c r="C129" s="37" t="s">
        <v>1311</v>
      </c>
      <c r="D129" s="37" t="s">
        <v>1312</v>
      </c>
      <c r="E129" s="1"/>
      <c r="F129" s="1"/>
    </row>
    <row r="130" spans="1:6" ht="66" customHeight="1">
      <c r="A130" s="6" t="s">
        <v>978</v>
      </c>
      <c r="B130" s="37" t="s">
        <v>1313</v>
      </c>
      <c r="C130" s="37" t="s">
        <v>1314</v>
      </c>
      <c r="D130" s="37" t="s">
        <v>1315</v>
      </c>
      <c r="E130" s="1"/>
      <c r="F130" s="1"/>
    </row>
    <row r="131" spans="1:6" ht="66" customHeight="1">
      <c r="A131" s="6" t="s">
        <v>981</v>
      </c>
      <c r="B131" s="37" t="s">
        <v>1316</v>
      </c>
      <c r="C131" s="37" t="s">
        <v>1317</v>
      </c>
      <c r="D131" s="37" t="s">
        <v>1318</v>
      </c>
      <c r="E131" s="1"/>
      <c r="F131" s="1"/>
    </row>
    <row r="132" spans="1:6" ht="66" customHeight="1">
      <c r="A132" s="6" t="s">
        <v>984</v>
      </c>
      <c r="B132" s="37" t="s">
        <v>1319</v>
      </c>
      <c r="C132" s="37" t="s">
        <v>1320</v>
      </c>
      <c r="D132" s="37" t="s">
        <v>1321</v>
      </c>
      <c r="E132" s="1"/>
      <c r="F132" s="1"/>
    </row>
    <row r="133" spans="1:6" ht="23.1" customHeight="1">
      <c r="A133" s="6" t="s">
        <v>987</v>
      </c>
      <c r="B133" s="38" t="s">
        <v>16</v>
      </c>
      <c r="C133" s="38" t="s">
        <v>16</v>
      </c>
      <c r="D133" s="38" t="s">
        <v>16</v>
      </c>
      <c r="E133" s="1"/>
      <c r="F133" s="1"/>
    </row>
    <row r="134" spans="1:6" ht="23.1" customHeight="1">
      <c r="A134" s="6" t="s">
        <v>988</v>
      </c>
      <c r="B134" s="38" t="s">
        <v>16</v>
      </c>
      <c r="C134" s="38" t="s">
        <v>16</v>
      </c>
      <c r="D134" s="38" t="s">
        <v>16</v>
      </c>
      <c r="E134" s="1"/>
      <c r="F134" s="1"/>
    </row>
    <row r="135" spans="1:6" ht="66" customHeight="1">
      <c r="A135" s="6" t="s">
        <v>989</v>
      </c>
      <c r="B135" s="37" t="s">
        <v>1322</v>
      </c>
      <c r="C135" s="37" t="s">
        <v>1323</v>
      </c>
      <c r="D135" s="37" t="s">
        <v>1324</v>
      </c>
      <c r="E135" s="1"/>
      <c r="F135" s="1"/>
    </row>
    <row r="136" spans="1:6" ht="66" customHeight="1">
      <c r="A136" s="6" t="s">
        <v>1065</v>
      </c>
      <c r="B136" s="43" t="s">
        <v>1325</v>
      </c>
      <c r="C136" s="43" t="s">
        <v>1326</v>
      </c>
      <c r="D136" s="43" t="s">
        <v>1327</v>
      </c>
      <c r="E136" s="1"/>
      <c r="F136" s="1"/>
    </row>
    <row r="137" spans="1:6" ht="66" customHeight="1">
      <c r="A137" s="6" t="s">
        <v>1071</v>
      </c>
      <c r="B137" s="37" t="s">
        <v>1328</v>
      </c>
      <c r="C137" s="37" t="s">
        <v>1329</v>
      </c>
      <c r="D137" s="38" t="s">
        <v>1330</v>
      </c>
      <c r="E137" s="1"/>
      <c r="F137" s="1"/>
    </row>
    <row r="138" spans="1:6" ht="23.1" customHeight="1">
      <c r="A138" s="6" t="s">
        <v>1077</v>
      </c>
      <c r="B138" s="39" t="s">
        <v>999</v>
      </c>
      <c r="C138" s="39" t="s">
        <v>999</v>
      </c>
      <c r="D138" s="39" t="s">
        <v>999</v>
      </c>
      <c r="E138" s="1"/>
      <c r="F138" s="1"/>
    </row>
    <row r="139" spans="1:6" ht="66" customHeight="1">
      <c r="A139" s="6" t="s">
        <v>1000</v>
      </c>
      <c r="B139" s="37" t="s">
        <v>1331</v>
      </c>
      <c r="C139" s="44" t="s">
        <v>1332</v>
      </c>
      <c r="D139" s="38" t="s">
        <v>1330</v>
      </c>
      <c r="E139" s="1"/>
      <c r="F139" s="1"/>
    </row>
    <row r="140" spans="1:6" ht="66" customHeight="1">
      <c r="A140" s="6" t="s">
        <v>21</v>
      </c>
      <c r="B140" s="37" t="s">
        <v>1333</v>
      </c>
      <c r="C140" s="37" t="s">
        <v>1334</v>
      </c>
      <c r="D140" s="38" t="s">
        <v>1330</v>
      </c>
      <c r="E140" s="1"/>
      <c r="F140" s="1"/>
    </row>
    <row r="141" spans="1:6" ht="66" customHeight="1">
      <c r="A141" s="6" t="s">
        <v>1005</v>
      </c>
      <c r="B141" s="37" t="s">
        <v>1335</v>
      </c>
      <c r="C141" s="37" t="s">
        <v>1336</v>
      </c>
      <c r="D141" s="38" t="s">
        <v>1330</v>
      </c>
      <c r="E141" s="1"/>
      <c r="F141" s="1"/>
    </row>
    <row r="142" spans="1:6" ht="66" customHeight="1">
      <c r="A142" s="6" t="s">
        <v>1008</v>
      </c>
      <c r="B142" s="37" t="s">
        <v>1337</v>
      </c>
      <c r="C142" s="37" t="s">
        <v>1338</v>
      </c>
      <c r="D142" s="38" t="s">
        <v>1330</v>
      </c>
      <c r="E142" s="1"/>
      <c r="F142" s="1"/>
    </row>
    <row r="143" spans="1:6" ht="23.1" customHeight="1">
      <c r="A143" s="6" t="s">
        <v>1011</v>
      </c>
      <c r="B143" s="39" t="s">
        <v>999</v>
      </c>
      <c r="C143" s="39" t="s">
        <v>999</v>
      </c>
      <c r="D143" s="39" t="s">
        <v>999</v>
      </c>
      <c r="E143" s="1"/>
      <c r="F143" s="1"/>
    </row>
    <row r="144" spans="1:6" ht="66" customHeight="1">
      <c r="A144" s="6" t="s">
        <v>1012</v>
      </c>
      <c r="B144" s="37" t="s">
        <v>1339</v>
      </c>
      <c r="C144" s="37" t="s">
        <v>1340</v>
      </c>
      <c r="D144" s="38" t="s">
        <v>1330</v>
      </c>
      <c r="E144" s="1"/>
      <c r="F144" s="1"/>
    </row>
    <row r="145" spans="1:6" ht="66" customHeight="1">
      <c r="A145" s="6" t="s">
        <v>1015</v>
      </c>
      <c r="B145" s="37" t="s">
        <v>1341</v>
      </c>
      <c r="C145" s="37" t="s">
        <v>1342</v>
      </c>
      <c r="D145" s="38" t="s">
        <v>1330</v>
      </c>
      <c r="E145" s="1"/>
      <c r="F145" s="1"/>
    </row>
    <row r="146" spans="1:6" ht="66" customHeight="1">
      <c r="A146" s="6" t="s">
        <v>26</v>
      </c>
      <c r="B146" s="37" t="s">
        <v>1343</v>
      </c>
      <c r="C146" s="37" t="s">
        <v>1344</v>
      </c>
      <c r="D146" s="38" t="s">
        <v>1330</v>
      </c>
      <c r="E146" s="1"/>
      <c r="F146" s="1"/>
    </row>
    <row r="147" spans="1:6" ht="66" customHeight="1">
      <c r="A147" s="6" t="s">
        <v>1020</v>
      </c>
      <c r="B147" s="37" t="s">
        <v>1345</v>
      </c>
      <c r="C147" s="37" t="s">
        <v>1346</v>
      </c>
      <c r="D147" s="38" t="s">
        <v>1330</v>
      </c>
      <c r="E147" s="1"/>
      <c r="F147" s="1"/>
    </row>
    <row r="148" spans="1:6" ht="23.1" customHeight="1">
      <c r="A148" s="6" t="s">
        <v>1023</v>
      </c>
      <c r="B148" s="39" t="s">
        <v>999</v>
      </c>
      <c r="C148" s="39" t="s">
        <v>999</v>
      </c>
      <c r="D148" s="39" t="s">
        <v>999</v>
      </c>
      <c r="E148" s="1"/>
      <c r="F148" s="1"/>
    </row>
    <row r="149" spans="1:6" ht="24.9" customHeight="1">
      <c r="A149" s="6" t="s">
        <v>3</v>
      </c>
      <c r="B149" s="7">
        <v>18</v>
      </c>
      <c r="C149" s="7">
        <v>18</v>
      </c>
      <c r="D149" s="7">
        <v>9</v>
      </c>
      <c r="E149" s="6"/>
      <c r="F149" s="6"/>
    </row>
    <row r="150" spans="1:6" ht="24.9" customHeight="1">
      <c r="A150" s="6" t="s">
        <v>4</v>
      </c>
      <c r="B150" s="7">
        <f>COUNTA(B125,B126,B128,B129,B130,B131,B132,B135,B136,B137,B139,B140,B141,B142,B144,B145,B146,B147)</f>
        <v>18</v>
      </c>
      <c r="C150" s="7">
        <f>COUNTA(C125,C126,C128,C129,C130,C131,C132,C135,C136,C137,C139,C140,C141,C142,C144,C145,C146,C147)</f>
        <v>18</v>
      </c>
      <c r="D150" s="7">
        <f>COUNTA(D125,D126,D128,D129,D130,D131,D132,D135,D136)</f>
        <v>9</v>
      </c>
      <c r="E150" s="6"/>
      <c r="F150" s="6"/>
    </row>
  </sheetData>
  <sheetProtection algorithmName="SHA-512" hashValue="3c6g/GJZ/XbXvh4aqb/JB1nveK62yGrQNgY7qEzg5kasehvq3ixy6pyQW2Sw1Nk1NA3KAnyfVwr6UKlFt0PXFQ==" saltValue="TZa+wxhvAFBxidulptNEUw==" spinCount="100000" sheet="1" objects="1" scenarios="1" sort="0" autoFilter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14713-85AE-41BB-AA13-420746DAA14F}">
  <sheetPr>
    <tabColor rgb="FF18354B"/>
  </sheetPr>
  <dimension ref="A2:J357"/>
  <sheetViews>
    <sheetView tabSelected="1" workbookViewId="0">
      <pane ySplit="6" topLeftCell="A7" activePane="bottomLeft" state="frozen"/>
      <selection activeCell="D15" sqref="D15"/>
      <selection pane="bottomLeft" activeCell="E18" sqref="E18"/>
    </sheetView>
  </sheetViews>
  <sheetFormatPr defaultRowHeight="13.8"/>
  <cols>
    <col min="1" max="1" width="68" customWidth="1"/>
    <col min="2" max="2" width="13" customWidth="1"/>
    <col min="3" max="3" width="14" customWidth="1"/>
    <col min="4" max="5" width="10" customWidth="1"/>
    <col min="6" max="6" width="11" customWidth="1"/>
    <col min="7" max="7" width="24" customWidth="1"/>
    <col min="8" max="8" width="25" customWidth="1"/>
    <col min="9" max="9" width="18" customWidth="1"/>
    <col min="10" max="10" width="17" customWidth="1"/>
  </cols>
  <sheetData>
    <row r="2" spans="1:10" ht="21">
      <c r="A2" s="23" t="s">
        <v>1349</v>
      </c>
    </row>
    <row r="3" spans="1:10">
      <c r="A3" s="24" t="s">
        <v>45</v>
      </c>
    </row>
    <row r="4" spans="1:10">
      <c r="A4" s="25" t="s">
        <v>46</v>
      </c>
    </row>
    <row r="6" spans="1:10" ht="27.9" customHeight="1">
      <c r="A6" s="33" t="s">
        <v>47</v>
      </c>
      <c r="B6" s="33" t="s">
        <v>48</v>
      </c>
      <c r="C6" s="33" t="s">
        <v>49</v>
      </c>
      <c r="D6" s="33" t="s">
        <v>50</v>
      </c>
      <c r="E6" s="33" t="s">
        <v>51</v>
      </c>
      <c r="F6" s="33" t="s">
        <v>52</v>
      </c>
      <c r="G6" s="33" t="s">
        <v>53</v>
      </c>
      <c r="H6" s="33" t="s">
        <v>54</v>
      </c>
      <c r="I6" s="33" t="s">
        <v>55</v>
      </c>
      <c r="J6" s="33" t="s">
        <v>56</v>
      </c>
    </row>
    <row r="7" spans="1:10" ht="30" customHeight="1">
      <c r="A7" s="31" t="s">
        <v>607</v>
      </c>
      <c r="B7" s="27" t="s">
        <v>1350</v>
      </c>
      <c r="C7" s="28">
        <v>46352</v>
      </c>
      <c r="D7" s="29">
        <v>0.33333333333333331</v>
      </c>
      <c r="E7" s="29">
        <v>0.35416666666666669</v>
      </c>
      <c r="F7" s="30">
        <v>30</v>
      </c>
      <c r="G7" s="32" t="s">
        <v>451</v>
      </c>
      <c r="H7" s="32" t="s">
        <v>417</v>
      </c>
      <c r="I7" s="26" t="s">
        <v>418</v>
      </c>
      <c r="J7" s="26" t="s">
        <v>419</v>
      </c>
    </row>
    <row r="8" spans="1:10" ht="30" customHeight="1">
      <c r="A8" s="31" t="s">
        <v>1351</v>
      </c>
      <c r="B8" s="27" t="s">
        <v>1352</v>
      </c>
      <c r="C8" s="28">
        <v>46352</v>
      </c>
      <c r="D8" s="29">
        <v>0.35416666666666669</v>
      </c>
      <c r="E8" s="29">
        <v>0.375</v>
      </c>
      <c r="F8" s="30">
        <v>30</v>
      </c>
      <c r="G8" s="32" t="s">
        <v>416</v>
      </c>
      <c r="H8" s="32" t="s">
        <v>417</v>
      </c>
      <c r="I8" s="26" t="s">
        <v>418</v>
      </c>
      <c r="J8" s="26" t="s">
        <v>419</v>
      </c>
    </row>
    <row r="9" spans="1:10" ht="30" customHeight="1">
      <c r="A9" s="31" t="s">
        <v>610</v>
      </c>
      <c r="B9" s="27" t="s">
        <v>1353</v>
      </c>
      <c r="C9" s="28">
        <v>46352</v>
      </c>
      <c r="D9" s="29">
        <v>0.39583333333333331</v>
      </c>
      <c r="E9" s="29">
        <v>0.41666666666666669</v>
      </c>
      <c r="F9" s="30">
        <v>30</v>
      </c>
      <c r="G9" s="32" t="s">
        <v>1354</v>
      </c>
      <c r="H9" s="32" t="s">
        <v>417</v>
      </c>
      <c r="I9" s="26" t="s">
        <v>418</v>
      </c>
      <c r="J9" s="26" t="s">
        <v>419</v>
      </c>
    </row>
    <row r="10" spans="1:10" ht="30" customHeight="1">
      <c r="A10" s="31" t="s">
        <v>801</v>
      </c>
      <c r="B10" s="27" t="s">
        <v>1355</v>
      </c>
      <c r="C10" s="28">
        <v>46352</v>
      </c>
      <c r="D10" s="29">
        <v>0.41666666666666669</v>
      </c>
      <c r="E10" s="29">
        <v>0.4375</v>
      </c>
      <c r="F10" s="30">
        <v>30</v>
      </c>
      <c r="G10" s="32" t="s">
        <v>1356</v>
      </c>
      <c r="H10" s="32" t="s">
        <v>417</v>
      </c>
      <c r="I10" s="26" t="s">
        <v>418</v>
      </c>
      <c r="J10" s="26" t="s">
        <v>419</v>
      </c>
    </row>
    <row r="11" spans="1:10" ht="30" customHeight="1">
      <c r="A11" s="31" t="s">
        <v>559</v>
      </c>
      <c r="B11" s="27" t="s">
        <v>1357</v>
      </c>
      <c r="C11" s="28">
        <v>46352</v>
      </c>
      <c r="D11" s="29">
        <v>0.4375</v>
      </c>
      <c r="E11" s="29">
        <v>0.45833333333333331</v>
      </c>
      <c r="F11" s="30">
        <v>30</v>
      </c>
      <c r="G11" s="32" t="s">
        <v>478</v>
      </c>
      <c r="H11" s="32" t="s">
        <v>440</v>
      </c>
      <c r="I11" s="26" t="s">
        <v>418</v>
      </c>
      <c r="J11" s="26" t="s">
        <v>419</v>
      </c>
    </row>
    <row r="12" spans="1:10" ht="30" customHeight="1">
      <c r="A12" s="31" t="s">
        <v>659</v>
      </c>
      <c r="B12" s="27" t="s">
        <v>1358</v>
      </c>
      <c r="C12" s="28">
        <v>46352</v>
      </c>
      <c r="D12" s="29">
        <v>0.45833333333333331</v>
      </c>
      <c r="E12" s="29">
        <v>0.47916666666666669</v>
      </c>
      <c r="F12" s="30">
        <v>30</v>
      </c>
      <c r="G12" s="32" t="s">
        <v>1359</v>
      </c>
      <c r="H12" s="32" t="s">
        <v>417</v>
      </c>
      <c r="I12" s="26" t="s">
        <v>418</v>
      </c>
      <c r="J12" s="26" t="s">
        <v>419</v>
      </c>
    </row>
    <row r="13" spans="1:10" ht="30" customHeight="1">
      <c r="A13" s="31" t="s">
        <v>1360</v>
      </c>
      <c r="B13" s="27" t="s">
        <v>1361</v>
      </c>
      <c r="C13" s="28">
        <v>46352</v>
      </c>
      <c r="D13" s="29">
        <v>0.47916666666666669</v>
      </c>
      <c r="E13" s="29">
        <v>0.5</v>
      </c>
      <c r="F13" s="30">
        <v>30</v>
      </c>
      <c r="G13" s="32" t="s">
        <v>448</v>
      </c>
      <c r="H13" s="32" t="s">
        <v>417</v>
      </c>
      <c r="I13" s="26" t="s">
        <v>418</v>
      </c>
      <c r="J13" s="26" t="s">
        <v>419</v>
      </c>
    </row>
    <row r="14" spans="1:10" ht="30" customHeight="1">
      <c r="A14" s="31" t="s">
        <v>446</v>
      </c>
      <c r="B14" s="27" t="s">
        <v>1362</v>
      </c>
      <c r="C14" s="28">
        <v>46352</v>
      </c>
      <c r="D14" s="29">
        <v>0.54166666666666663</v>
      </c>
      <c r="E14" s="29">
        <v>0.5625</v>
      </c>
      <c r="F14" s="30">
        <v>30</v>
      </c>
      <c r="G14" s="32" t="s">
        <v>728</v>
      </c>
      <c r="H14" s="32" t="s">
        <v>417</v>
      </c>
      <c r="I14" s="26" t="s">
        <v>418</v>
      </c>
      <c r="J14" s="26" t="s">
        <v>419</v>
      </c>
    </row>
    <row r="15" spans="1:10" ht="30" customHeight="1">
      <c r="A15" s="31" t="s">
        <v>1363</v>
      </c>
      <c r="B15" s="27" t="s">
        <v>1364</v>
      </c>
      <c r="C15" s="28">
        <v>46352</v>
      </c>
      <c r="D15" s="29">
        <v>0.5625</v>
      </c>
      <c r="E15" s="29">
        <v>0.58333333333333337</v>
      </c>
      <c r="F15" s="30">
        <v>30</v>
      </c>
      <c r="G15" s="32" t="s">
        <v>1365</v>
      </c>
      <c r="H15" s="32" t="s">
        <v>705</v>
      </c>
      <c r="I15" s="26" t="s">
        <v>418</v>
      </c>
      <c r="J15" s="26" t="s">
        <v>419</v>
      </c>
    </row>
    <row r="16" spans="1:10" ht="30" customHeight="1">
      <c r="A16" s="31" t="s">
        <v>1366</v>
      </c>
      <c r="B16" s="27" t="s">
        <v>1367</v>
      </c>
      <c r="C16" s="28">
        <v>46352</v>
      </c>
      <c r="D16" s="29">
        <v>0.58333333333333337</v>
      </c>
      <c r="E16" s="29">
        <v>0.60416666666666663</v>
      </c>
      <c r="F16" s="30">
        <v>30</v>
      </c>
      <c r="G16" s="32" t="s">
        <v>451</v>
      </c>
      <c r="H16" s="32" t="s">
        <v>417</v>
      </c>
      <c r="I16" s="26" t="s">
        <v>418</v>
      </c>
      <c r="J16" s="26" t="s">
        <v>419</v>
      </c>
    </row>
    <row r="17" spans="1:10" ht="30" customHeight="1">
      <c r="A17" s="31" t="s">
        <v>1368</v>
      </c>
      <c r="B17" s="27" t="s">
        <v>1369</v>
      </c>
      <c r="C17" s="28">
        <v>46352</v>
      </c>
      <c r="D17" s="29">
        <v>0.625</v>
      </c>
      <c r="E17" s="29">
        <v>0.64583333333333337</v>
      </c>
      <c r="F17" s="30">
        <v>30</v>
      </c>
      <c r="G17" s="32" t="s">
        <v>525</v>
      </c>
      <c r="H17" s="32" t="s">
        <v>440</v>
      </c>
      <c r="I17" s="26" t="s">
        <v>418</v>
      </c>
      <c r="J17" s="26" t="s">
        <v>419</v>
      </c>
    </row>
    <row r="18" spans="1:10" ht="30" customHeight="1">
      <c r="A18" s="31" t="s">
        <v>508</v>
      </c>
      <c r="B18" s="27" t="s">
        <v>1370</v>
      </c>
      <c r="C18" s="28">
        <v>46352</v>
      </c>
      <c r="D18" s="29">
        <v>0.64583333333333337</v>
      </c>
      <c r="E18" s="29">
        <v>0.66666666666666663</v>
      </c>
      <c r="F18" s="30">
        <v>30</v>
      </c>
      <c r="G18" s="32" t="s">
        <v>499</v>
      </c>
      <c r="H18" s="32" t="s">
        <v>705</v>
      </c>
      <c r="I18" s="26" t="s">
        <v>418</v>
      </c>
      <c r="J18" s="26" t="s">
        <v>419</v>
      </c>
    </row>
    <row r="19" spans="1:10" ht="30" customHeight="1">
      <c r="A19" s="31" t="s">
        <v>1371</v>
      </c>
      <c r="B19" s="27" t="s">
        <v>1372</v>
      </c>
      <c r="C19" s="28">
        <v>46352</v>
      </c>
      <c r="D19" s="29">
        <v>0.66666666666666663</v>
      </c>
      <c r="E19" s="29">
        <v>0.6875</v>
      </c>
      <c r="F19" s="30">
        <v>30</v>
      </c>
      <c r="G19" s="32" t="s">
        <v>433</v>
      </c>
      <c r="H19" s="32" t="s">
        <v>417</v>
      </c>
      <c r="I19" s="26" t="s">
        <v>418</v>
      </c>
      <c r="J19" s="26" t="s">
        <v>419</v>
      </c>
    </row>
    <row r="20" spans="1:10" ht="30" customHeight="1">
      <c r="A20" s="31" t="s">
        <v>1373</v>
      </c>
      <c r="B20" s="27" t="s">
        <v>1374</v>
      </c>
      <c r="C20" s="28">
        <v>46352</v>
      </c>
      <c r="D20" s="29">
        <v>0.6875</v>
      </c>
      <c r="E20" s="29">
        <v>0.70833333333333337</v>
      </c>
      <c r="F20" s="30">
        <v>30</v>
      </c>
      <c r="G20" s="32" t="s">
        <v>605</v>
      </c>
      <c r="H20" s="32" t="s">
        <v>440</v>
      </c>
      <c r="I20" s="26" t="s">
        <v>418</v>
      </c>
      <c r="J20" s="26" t="s">
        <v>419</v>
      </c>
    </row>
    <row r="21" spans="1:10" ht="30" customHeight="1">
      <c r="A21" s="31" t="s">
        <v>607</v>
      </c>
      <c r="B21" s="27" t="s">
        <v>1375</v>
      </c>
      <c r="C21" s="28">
        <v>46352</v>
      </c>
      <c r="D21" s="29">
        <v>0.72916666666666663</v>
      </c>
      <c r="E21" s="29">
        <v>0.75</v>
      </c>
      <c r="F21" s="30">
        <v>30</v>
      </c>
      <c r="G21" s="32" t="s">
        <v>1376</v>
      </c>
      <c r="H21" s="32" t="s">
        <v>440</v>
      </c>
      <c r="I21" s="26" t="s">
        <v>418</v>
      </c>
      <c r="J21" s="26" t="s">
        <v>419</v>
      </c>
    </row>
    <row r="22" spans="1:10" ht="30" customHeight="1">
      <c r="A22" s="31" t="s">
        <v>877</v>
      </c>
      <c r="B22" s="27" t="s">
        <v>1377</v>
      </c>
      <c r="C22" s="28">
        <v>46352</v>
      </c>
      <c r="D22" s="29">
        <v>0.75</v>
      </c>
      <c r="E22" s="29">
        <v>0.77083333333333337</v>
      </c>
      <c r="F22" s="30">
        <v>30</v>
      </c>
      <c r="G22" s="32" t="s">
        <v>525</v>
      </c>
      <c r="H22" s="32" t="s">
        <v>440</v>
      </c>
      <c r="I22" s="26" t="s">
        <v>418</v>
      </c>
      <c r="J22" s="26" t="s">
        <v>419</v>
      </c>
    </row>
    <row r="23" spans="1:10" ht="30" customHeight="1">
      <c r="A23" s="31" t="s">
        <v>487</v>
      </c>
      <c r="B23" s="27" t="s">
        <v>1378</v>
      </c>
      <c r="C23" s="28">
        <v>46352</v>
      </c>
      <c r="D23" s="29">
        <v>0.77083333333333337</v>
      </c>
      <c r="E23" s="29">
        <v>0.79166666666666663</v>
      </c>
      <c r="F23" s="30">
        <v>30</v>
      </c>
      <c r="G23" s="32" t="s">
        <v>1379</v>
      </c>
      <c r="H23" s="32" t="s">
        <v>417</v>
      </c>
      <c r="I23" s="26" t="s">
        <v>418</v>
      </c>
      <c r="J23" s="26" t="s">
        <v>419</v>
      </c>
    </row>
    <row r="24" spans="1:10" ht="30" customHeight="1">
      <c r="A24" s="31" t="s">
        <v>500</v>
      </c>
      <c r="B24" s="27" t="s">
        <v>1380</v>
      </c>
      <c r="C24" s="28">
        <v>46352</v>
      </c>
      <c r="D24" s="29">
        <v>0.79166666666666663</v>
      </c>
      <c r="E24" s="29">
        <v>0.8125</v>
      </c>
      <c r="F24" s="30">
        <v>30</v>
      </c>
      <c r="G24" s="32" t="s">
        <v>1381</v>
      </c>
      <c r="H24" s="32" t="s">
        <v>440</v>
      </c>
      <c r="I24" s="26" t="s">
        <v>418</v>
      </c>
      <c r="J24" s="26" t="s">
        <v>419</v>
      </c>
    </row>
    <row r="25" spans="1:10" ht="30" customHeight="1">
      <c r="A25" s="31" t="s">
        <v>607</v>
      </c>
      <c r="B25" s="27" t="s">
        <v>1382</v>
      </c>
      <c r="C25" s="28">
        <v>46353</v>
      </c>
      <c r="D25" s="29">
        <v>0.33333333333333331</v>
      </c>
      <c r="E25" s="29">
        <v>0.35416666666666669</v>
      </c>
      <c r="F25" s="30">
        <v>30</v>
      </c>
      <c r="G25" s="32" t="s">
        <v>1383</v>
      </c>
      <c r="H25" s="32" t="s">
        <v>440</v>
      </c>
      <c r="I25" s="26" t="s">
        <v>418</v>
      </c>
      <c r="J25" s="26" t="s">
        <v>419</v>
      </c>
    </row>
    <row r="26" spans="1:10" ht="30" customHeight="1">
      <c r="A26" s="31" t="s">
        <v>621</v>
      </c>
      <c r="B26" s="27" t="s">
        <v>1384</v>
      </c>
      <c r="C26" s="28">
        <v>46353</v>
      </c>
      <c r="D26" s="29">
        <v>0.35416666666666669</v>
      </c>
      <c r="E26" s="29">
        <v>0.375</v>
      </c>
      <c r="F26" s="30">
        <v>30</v>
      </c>
      <c r="G26" s="32" t="s">
        <v>605</v>
      </c>
      <c r="H26" s="32" t="s">
        <v>440</v>
      </c>
      <c r="I26" s="26" t="s">
        <v>418</v>
      </c>
      <c r="J26" s="26" t="s">
        <v>419</v>
      </c>
    </row>
    <row r="27" spans="1:10" ht="30" customHeight="1">
      <c r="A27" s="31" t="s">
        <v>1385</v>
      </c>
      <c r="B27" s="27" t="s">
        <v>1386</v>
      </c>
      <c r="C27" s="28">
        <v>46353</v>
      </c>
      <c r="D27" s="29">
        <v>0.39583333333333331</v>
      </c>
      <c r="E27" s="29">
        <v>0.41666666666666669</v>
      </c>
      <c r="F27" s="30">
        <v>30</v>
      </c>
      <c r="G27" s="32" t="s">
        <v>448</v>
      </c>
      <c r="H27" s="32" t="s">
        <v>417</v>
      </c>
      <c r="I27" s="26" t="s">
        <v>418</v>
      </c>
      <c r="J27" s="26" t="s">
        <v>419</v>
      </c>
    </row>
    <row r="28" spans="1:10" ht="30" customHeight="1">
      <c r="A28" s="31" t="s">
        <v>1387</v>
      </c>
      <c r="B28" s="27" t="s">
        <v>1388</v>
      </c>
      <c r="C28" s="28">
        <v>46353</v>
      </c>
      <c r="D28" s="29">
        <v>0.41666666666666669</v>
      </c>
      <c r="E28" s="29">
        <v>0.4375</v>
      </c>
      <c r="F28" s="30">
        <v>30</v>
      </c>
      <c r="G28" s="32" t="s">
        <v>525</v>
      </c>
      <c r="H28" s="32" t="s">
        <v>440</v>
      </c>
      <c r="I28" s="26" t="s">
        <v>418</v>
      </c>
      <c r="J28" s="26" t="s">
        <v>419</v>
      </c>
    </row>
    <row r="29" spans="1:10" ht="30" customHeight="1">
      <c r="A29" s="31" t="s">
        <v>1389</v>
      </c>
      <c r="B29" s="27" t="s">
        <v>1390</v>
      </c>
      <c r="C29" s="28">
        <v>46353</v>
      </c>
      <c r="D29" s="29">
        <v>0.4375</v>
      </c>
      <c r="E29" s="29">
        <v>0.45833333333333331</v>
      </c>
      <c r="F29" s="30">
        <v>30</v>
      </c>
      <c r="G29" s="32" t="s">
        <v>515</v>
      </c>
      <c r="H29" s="32" t="s">
        <v>417</v>
      </c>
      <c r="I29" s="26" t="s">
        <v>418</v>
      </c>
      <c r="J29" s="26" t="s">
        <v>419</v>
      </c>
    </row>
    <row r="30" spans="1:10" ht="30" customHeight="1">
      <c r="A30" s="31" t="s">
        <v>1391</v>
      </c>
      <c r="B30" s="27" t="s">
        <v>1392</v>
      </c>
      <c r="C30" s="28">
        <v>46353</v>
      </c>
      <c r="D30" s="29">
        <v>0.45833333333333331</v>
      </c>
      <c r="E30" s="29">
        <v>0.47916666666666669</v>
      </c>
      <c r="F30" s="30">
        <v>30</v>
      </c>
      <c r="G30" s="32" t="s">
        <v>439</v>
      </c>
      <c r="H30" s="32" t="s">
        <v>417</v>
      </c>
      <c r="I30" s="26" t="s">
        <v>418</v>
      </c>
      <c r="J30" s="26" t="s">
        <v>419</v>
      </c>
    </row>
    <row r="31" spans="1:10" ht="30" customHeight="1">
      <c r="A31" s="31" t="s">
        <v>528</v>
      </c>
      <c r="B31" s="27" t="s">
        <v>1393</v>
      </c>
      <c r="C31" s="28">
        <v>46353</v>
      </c>
      <c r="D31" s="29">
        <v>0.47916666666666669</v>
      </c>
      <c r="E31" s="29">
        <v>0.5</v>
      </c>
      <c r="F31" s="30">
        <v>30</v>
      </c>
      <c r="G31" s="32" t="s">
        <v>433</v>
      </c>
      <c r="H31" s="32" t="s">
        <v>417</v>
      </c>
      <c r="I31" s="26" t="s">
        <v>418</v>
      </c>
      <c r="J31" s="26" t="s">
        <v>419</v>
      </c>
    </row>
    <row r="32" spans="1:10" ht="30" customHeight="1">
      <c r="A32" s="31" t="s">
        <v>1394</v>
      </c>
      <c r="B32" s="27" t="s">
        <v>1395</v>
      </c>
      <c r="C32" s="28">
        <v>46353</v>
      </c>
      <c r="D32" s="29">
        <v>0.54166666666666663</v>
      </c>
      <c r="E32" s="29">
        <v>0.5625</v>
      </c>
      <c r="F32" s="30">
        <v>30</v>
      </c>
      <c r="G32" s="32" t="s">
        <v>478</v>
      </c>
      <c r="H32" s="32" t="s">
        <v>440</v>
      </c>
      <c r="I32" s="26" t="s">
        <v>418</v>
      </c>
      <c r="J32" s="26" t="s">
        <v>419</v>
      </c>
    </row>
    <row r="33" spans="1:10" ht="30" customHeight="1">
      <c r="A33" s="31" t="s">
        <v>1396</v>
      </c>
      <c r="B33" s="27" t="s">
        <v>1397</v>
      </c>
      <c r="C33" s="28">
        <v>46353</v>
      </c>
      <c r="D33" s="29">
        <v>0.5625</v>
      </c>
      <c r="E33" s="29">
        <v>0.58333333333333337</v>
      </c>
      <c r="F33" s="30">
        <v>30</v>
      </c>
      <c r="G33" s="32" t="s">
        <v>1398</v>
      </c>
      <c r="H33" s="32" t="s">
        <v>440</v>
      </c>
      <c r="I33" s="26" t="s">
        <v>418</v>
      </c>
      <c r="J33" s="26" t="s">
        <v>419</v>
      </c>
    </row>
    <row r="34" spans="1:10" ht="30" customHeight="1">
      <c r="A34" s="31" t="s">
        <v>1399</v>
      </c>
      <c r="B34" s="27" t="s">
        <v>1400</v>
      </c>
      <c r="C34" s="28">
        <v>46353</v>
      </c>
      <c r="D34" s="29">
        <v>0.58333333333333337</v>
      </c>
      <c r="E34" s="29">
        <v>0.60416666666666663</v>
      </c>
      <c r="F34" s="30">
        <v>30</v>
      </c>
      <c r="G34" s="32" t="s">
        <v>506</v>
      </c>
      <c r="H34" s="32" t="s">
        <v>507</v>
      </c>
      <c r="I34" s="26" t="s">
        <v>418</v>
      </c>
      <c r="J34" s="26" t="s">
        <v>419</v>
      </c>
    </row>
    <row r="35" spans="1:10" ht="30" customHeight="1">
      <c r="A35" s="31" t="s">
        <v>1401</v>
      </c>
      <c r="B35" s="27" t="s">
        <v>1402</v>
      </c>
      <c r="C35" s="28">
        <v>46353</v>
      </c>
      <c r="D35" s="29">
        <v>0.625</v>
      </c>
      <c r="E35" s="29">
        <v>0.64583333333333337</v>
      </c>
      <c r="F35" s="30">
        <v>30</v>
      </c>
      <c r="G35" s="32" t="s">
        <v>591</v>
      </c>
      <c r="H35" s="32" t="s">
        <v>417</v>
      </c>
      <c r="I35" s="26" t="s">
        <v>418</v>
      </c>
      <c r="J35" s="26" t="s">
        <v>419</v>
      </c>
    </row>
    <row r="36" spans="1:10" ht="30" customHeight="1">
      <c r="A36" s="31" t="s">
        <v>1403</v>
      </c>
      <c r="B36" s="27" t="s">
        <v>1404</v>
      </c>
      <c r="C36" s="28">
        <v>46353</v>
      </c>
      <c r="D36" s="29">
        <v>0.64583333333333337</v>
      </c>
      <c r="E36" s="29">
        <v>0.66666666666666663</v>
      </c>
      <c r="F36" s="30">
        <v>30</v>
      </c>
      <c r="G36" s="32" t="s">
        <v>525</v>
      </c>
      <c r="H36" s="32" t="s">
        <v>417</v>
      </c>
      <c r="I36" s="26" t="s">
        <v>418</v>
      </c>
      <c r="J36" s="26" t="s">
        <v>419</v>
      </c>
    </row>
    <row r="37" spans="1:10" ht="30" customHeight="1">
      <c r="A37" s="31" t="s">
        <v>893</v>
      </c>
      <c r="B37" s="27" t="s">
        <v>1405</v>
      </c>
      <c r="C37" s="28">
        <v>46353</v>
      </c>
      <c r="D37" s="29">
        <v>0.66666666666666663</v>
      </c>
      <c r="E37" s="29">
        <v>0.6875</v>
      </c>
      <c r="F37" s="30">
        <v>30</v>
      </c>
      <c r="G37" s="32" t="s">
        <v>416</v>
      </c>
      <c r="H37" s="32" t="s">
        <v>417</v>
      </c>
      <c r="I37" s="26" t="s">
        <v>418</v>
      </c>
      <c r="J37" s="26" t="s">
        <v>419</v>
      </c>
    </row>
    <row r="38" spans="1:10" ht="30" customHeight="1">
      <c r="A38" s="31" t="s">
        <v>518</v>
      </c>
      <c r="B38" s="27" t="s">
        <v>1406</v>
      </c>
      <c r="C38" s="28">
        <v>46353</v>
      </c>
      <c r="D38" s="29">
        <v>0.6875</v>
      </c>
      <c r="E38" s="29">
        <v>0.70833333333333337</v>
      </c>
      <c r="F38" s="30">
        <v>30</v>
      </c>
      <c r="G38" s="32" t="s">
        <v>627</v>
      </c>
      <c r="H38" s="32" t="s">
        <v>440</v>
      </c>
      <c r="I38" s="26" t="s">
        <v>418</v>
      </c>
      <c r="J38" s="26" t="s">
        <v>419</v>
      </c>
    </row>
    <row r="39" spans="1:10" ht="30" customHeight="1">
      <c r="A39" s="31" t="s">
        <v>607</v>
      </c>
      <c r="B39" s="27" t="s">
        <v>1407</v>
      </c>
      <c r="C39" s="28">
        <v>46353</v>
      </c>
      <c r="D39" s="29">
        <v>0.72916666666666663</v>
      </c>
      <c r="E39" s="29">
        <v>0.75</v>
      </c>
      <c r="F39" s="30">
        <v>30</v>
      </c>
      <c r="G39" s="32" t="s">
        <v>605</v>
      </c>
      <c r="H39" s="32" t="s">
        <v>440</v>
      </c>
      <c r="I39" s="26" t="s">
        <v>418</v>
      </c>
      <c r="J39" s="26" t="s">
        <v>419</v>
      </c>
    </row>
    <row r="40" spans="1:10" ht="30" customHeight="1">
      <c r="A40" s="31" t="s">
        <v>1408</v>
      </c>
      <c r="B40" s="27" t="s">
        <v>1409</v>
      </c>
      <c r="C40" s="28">
        <v>46353</v>
      </c>
      <c r="D40" s="29">
        <v>0.75</v>
      </c>
      <c r="E40" s="29">
        <v>0.77083333333333337</v>
      </c>
      <c r="F40" s="30">
        <v>30</v>
      </c>
      <c r="G40" s="32" t="s">
        <v>422</v>
      </c>
      <c r="H40" s="32" t="s">
        <v>417</v>
      </c>
      <c r="I40" s="26" t="s">
        <v>418</v>
      </c>
      <c r="J40" s="26" t="s">
        <v>419</v>
      </c>
    </row>
    <row r="41" spans="1:10" ht="30" customHeight="1">
      <c r="A41" s="31" t="s">
        <v>463</v>
      </c>
      <c r="B41" s="27" t="s">
        <v>1410</v>
      </c>
      <c r="C41" s="28">
        <v>46353</v>
      </c>
      <c r="D41" s="29">
        <v>0.77083333333333337</v>
      </c>
      <c r="E41" s="29">
        <v>0.79166666666666663</v>
      </c>
      <c r="F41" s="30">
        <v>30</v>
      </c>
      <c r="G41" s="32" t="s">
        <v>465</v>
      </c>
      <c r="H41" s="32" t="s">
        <v>417</v>
      </c>
      <c r="I41" s="26" t="s">
        <v>418</v>
      </c>
      <c r="J41" s="26" t="s">
        <v>419</v>
      </c>
    </row>
    <row r="42" spans="1:10" ht="30" customHeight="1">
      <c r="A42" s="31" t="s">
        <v>1411</v>
      </c>
      <c r="B42" s="27" t="s">
        <v>1412</v>
      </c>
      <c r="C42" s="28">
        <v>46353</v>
      </c>
      <c r="D42" s="29">
        <v>0.79166666666666663</v>
      </c>
      <c r="E42" s="29">
        <v>0.8125</v>
      </c>
      <c r="F42" s="30">
        <v>30</v>
      </c>
      <c r="G42" s="32" t="s">
        <v>515</v>
      </c>
      <c r="H42" s="32" t="s">
        <v>440</v>
      </c>
      <c r="I42" s="26" t="s">
        <v>418</v>
      </c>
      <c r="J42" s="26" t="s">
        <v>419</v>
      </c>
    </row>
    <row r="43" spans="1:10" ht="30" customHeight="1">
      <c r="A43" s="31" t="s">
        <v>877</v>
      </c>
      <c r="B43" s="27" t="s">
        <v>1413</v>
      </c>
      <c r="C43" s="28">
        <v>46356</v>
      </c>
      <c r="D43" s="29">
        <v>0.33333333333333331</v>
      </c>
      <c r="E43" s="29">
        <v>0.35416666666666669</v>
      </c>
      <c r="F43" s="30">
        <v>30</v>
      </c>
      <c r="G43" s="32" t="s">
        <v>416</v>
      </c>
      <c r="H43" s="32" t="s">
        <v>417</v>
      </c>
      <c r="I43" s="26" t="s">
        <v>418</v>
      </c>
      <c r="J43" s="26" t="s">
        <v>419</v>
      </c>
    </row>
    <row r="44" spans="1:10" ht="30" customHeight="1">
      <c r="A44" s="31" t="s">
        <v>607</v>
      </c>
      <c r="B44" s="27" t="s">
        <v>1414</v>
      </c>
      <c r="C44" s="28">
        <v>46356</v>
      </c>
      <c r="D44" s="29">
        <v>0.35416666666666669</v>
      </c>
      <c r="E44" s="29">
        <v>0.375</v>
      </c>
      <c r="F44" s="30">
        <v>30</v>
      </c>
      <c r="G44" s="32" t="s">
        <v>605</v>
      </c>
      <c r="H44" s="32" t="s">
        <v>440</v>
      </c>
      <c r="I44" s="26" t="s">
        <v>418</v>
      </c>
      <c r="J44" s="26" t="s">
        <v>419</v>
      </c>
    </row>
    <row r="45" spans="1:10" ht="30" customHeight="1">
      <c r="A45" s="31" t="s">
        <v>1415</v>
      </c>
      <c r="B45" s="27" t="s">
        <v>1416</v>
      </c>
      <c r="C45" s="28">
        <v>46356</v>
      </c>
      <c r="D45" s="29">
        <v>0.39583333333333331</v>
      </c>
      <c r="E45" s="29">
        <v>0.41666666666666669</v>
      </c>
      <c r="F45" s="30">
        <v>30</v>
      </c>
      <c r="G45" s="32" t="s">
        <v>627</v>
      </c>
      <c r="H45" s="32" t="s">
        <v>417</v>
      </c>
      <c r="I45" s="26" t="s">
        <v>418</v>
      </c>
      <c r="J45" s="26" t="s">
        <v>419</v>
      </c>
    </row>
    <row r="46" spans="1:10" ht="30" customHeight="1">
      <c r="A46" s="31" t="s">
        <v>1417</v>
      </c>
      <c r="B46" s="27" t="s">
        <v>1418</v>
      </c>
      <c r="C46" s="28">
        <v>46356</v>
      </c>
      <c r="D46" s="29">
        <v>0.41666666666666669</v>
      </c>
      <c r="E46" s="29">
        <v>0.4375</v>
      </c>
      <c r="F46" s="30">
        <v>30</v>
      </c>
      <c r="G46" s="32" t="s">
        <v>605</v>
      </c>
      <c r="H46" s="32" t="s">
        <v>440</v>
      </c>
      <c r="I46" s="26" t="s">
        <v>418</v>
      </c>
      <c r="J46" s="26" t="s">
        <v>419</v>
      </c>
    </row>
    <row r="47" spans="1:10" ht="30" customHeight="1">
      <c r="A47" s="31" t="s">
        <v>1419</v>
      </c>
      <c r="B47" s="27" t="s">
        <v>1420</v>
      </c>
      <c r="C47" s="28">
        <v>46356</v>
      </c>
      <c r="D47" s="29">
        <v>0.4375</v>
      </c>
      <c r="E47" s="29">
        <v>0.45833333333333331</v>
      </c>
      <c r="F47" s="30">
        <v>30</v>
      </c>
      <c r="G47" s="32" t="s">
        <v>1421</v>
      </c>
      <c r="H47" s="32" t="s">
        <v>417</v>
      </c>
      <c r="I47" s="26" t="s">
        <v>418</v>
      </c>
      <c r="J47" s="26" t="s">
        <v>419</v>
      </c>
    </row>
    <row r="48" spans="1:10" ht="30" customHeight="1">
      <c r="A48" s="31" t="s">
        <v>1422</v>
      </c>
      <c r="B48" s="27" t="s">
        <v>1423</v>
      </c>
      <c r="C48" s="28">
        <v>46356</v>
      </c>
      <c r="D48" s="29">
        <v>0.45833333333333331</v>
      </c>
      <c r="E48" s="29">
        <v>0.47916666666666669</v>
      </c>
      <c r="F48" s="30">
        <v>30</v>
      </c>
      <c r="G48" s="32" t="s">
        <v>458</v>
      </c>
      <c r="H48" s="32" t="s">
        <v>440</v>
      </c>
      <c r="I48" s="26" t="s">
        <v>418</v>
      </c>
      <c r="J48" s="26" t="s">
        <v>419</v>
      </c>
    </row>
    <row r="49" spans="1:10" ht="30" customHeight="1">
      <c r="A49" s="31" t="s">
        <v>500</v>
      </c>
      <c r="B49" s="27" t="s">
        <v>1424</v>
      </c>
      <c r="C49" s="28">
        <v>46356</v>
      </c>
      <c r="D49" s="29">
        <v>0.47916666666666669</v>
      </c>
      <c r="E49" s="29">
        <v>0.5</v>
      </c>
      <c r="F49" s="30">
        <v>30</v>
      </c>
      <c r="G49" s="32" t="s">
        <v>1376</v>
      </c>
      <c r="H49" s="32" t="s">
        <v>440</v>
      </c>
      <c r="I49" s="26" t="s">
        <v>418</v>
      </c>
      <c r="J49" s="26" t="s">
        <v>419</v>
      </c>
    </row>
    <row r="50" spans="1:10" ht="30" customHeight="1">
      <c r="A50" s="31" t="s">
        <v>1425</v>
      </c>
      <c r="B50" s="27" t="s">
        <v>1426</v>
      </c>
      <c r="C50" s="28">
        <v>46356</v>
      </c>
      <c r="D50" s="29">
        <v>0.54166666666666663</v>
      </c>
      <c r="E50" s="29">
        <v>0.5625</v>
      </c>
      <c r="F50" s="30">
        <v>30</v>
      </c>
      <c r="G50" s="32" t="s">
        <v>1427</v>
      </c>
      <c r="H50" s="32" t="s">
        <v>507</v>
      </c>
      <c r="I50" s="26" t="s">
        <v>418</v>
      </c>
      <c r="J50" s="26" t="s">
        <v>419</v>
      </c>
    </row>
    <row r="51" spans="1:10" ht="30" customHeight="1">
      <c r="A51" s="31" t="s">
        <v>607</v>
      </c>
      <c r="B51" s="27" t="s">
        <v>1428</v>
      </c>
      <c r="C51" s="28">
        <v>46356</v>
      </c>
      <c r="D51" s="29">
        <v>0.5625</v>
      </c>
      <c r="E51" s="29">
        <v>0.59027777777777779</v>
      </c>
      <c r="F51" s="30">
        <v>40</v>
      </c>
      <c r="G51" s="32" t="s">
        <v>506</v>
      </c>
      <c r="H51" s="32" t="s">
        <v>507</v>
      </c>
      <c r="I51" s="26" t="s">
        <v>426</v>
      </c>
      <c r="J51" s="26" t="s">
        <v>427</v>
      </c>
    </row>
    <row r="52" spans="1:10" ht="30" customHeight="1">
      <c r="A52" s="31" t="s">
        <v>1429</v>
      </c>
      <c r="B52" s="27" t="s">
        <v>1430</v>
      </c>
      <c r="C52" s="28">
        <v>46356</v>
      </c>
      <c r="D52" s="29">
        <v>0.59027777777777779</v>
      </c>
      <c r="E52" s="29">
        <v>0.61111111111111116</v>
      </c>
      <c r="F52" s="30">
        <v>30</v>
      </c>
      <c r="G52" s="32" t="s">
        <v>515</v>
      </c>
      <c r="H52" s="32" t="s">
        <v>417</v>
      </c>
      <c r="I52" s="26" t="s">
        <v>418</v>
      </c>
      <c r="J52" s="26" t="s">
        <v>419</v>
      </c>
    </row>
    <row r="53" spans="1:10" ht="30" customHeight="1">
      <c r="A53" s="31" t="s">
        <v>434</v>
      </c>
      <c r="B53" s="27" t="s">
        <v>1431</v>
      </c>
      <c r="C53" s="28">
        <v>46356</v>
      </c>
      <c r="D53" s="29">
        <v>0.625</v>
      </c>
      <c r="E53" s="29">
        <v>0.64583333333333337</v>
      </c>
      <c r="F53" s="30">
        <v>30</v>
      </c>
      <c r="G53" s="32" t="s">
        <v>515</v>
      </c>
      <c r="H53" s="32" t="s">
        <v>417</v>
      </c>
      <c r="I53" s="26" t="s">
        <v>418</v>
      </c>
      <c r="J53" s="26" t="s">
        <v>419</v>
      </c>
    </row>
    <row r="54" spans="1:10" ht="30" customHeight="1">
      <c r="A54" s="31" t="s">
        <v>1432</v>
      </c>
      <c r="B54" s="27" t="s">
        <v>1433</v>
      </c>
      <c r="C54" s="28">
        <v>46356</v>
      </c>
      <c r="D54" s="29">
        <v>0.64583333333333337</v>
      </c>
      <c r="E54" s="29">
        <v>0.66666666666666663</v>
      </c>
      <c r="F54" s="30">
        <v>30</v>
      </c>
      <c r="G54" s="32" t="s">
        <v>627</v>
      </c>
      <c r="H54" s="32" t="s">
        <v>507</v>
      </c>
      <c r="I54" s="26" t="s">
        <v>418</v>
      </c>
      <c r="J54" s="26" t="s">
        <v>419</v>
      </c>
    </row>
    <row r="55" spans="1:10" ht="30" customHeight="1">
      <c r="A55" s="31" t="s">
        <v>637</v>
      </c>
      <c r="B55" s="27" t="s">
        <v>1434</v>
      </c>
      <c r="C55" s="28">
        <v>46356</v>
      </c>
      <c r="D55" s="29">
        <v>0.66666666666666663</v>
      </c>
      <c r="E55" s="29">
        <v>0.6875</v>
      </c>
      <c r="F55" s="30">
        <v>30</v>
      </c>
      <c r="G55" s="32" t="s">
        <v>1421</v>
      </c>
      <c r="H55" s="32" t="s">
        <v>417</v>
      </c>
      <c r="I55" s="26" t="s">
        <v>418</v>
      </c>
      <c r="J55" s="26" t="s">
        <v>419</v>
      </c>
    </row>
    <row r="56" spans="1:10" ht="30" customHeight="1">
      <c r="A56" s="31" t="s">
        <v>1435</v>
      </c>
      <c r="B56" s="27" t="s">
        <v>1436</v>
      </c>
      <c r="C56" s="28">
        <v>46356</v>
      </c>
      <c r="D56" s="29">
        <v>0.6875</v>
      </c>
      <c r="E56" s="29">
        <v>0.70833333333333337</v>
      </c>
      <c r="F56" s="30">
        <v>30</v>
      </c>
      <c r="G56" s="32" t="s">
        <v>445</v>
      </c>
      <c r="H56" s="32" t="s">
        <v>417</v>
      </c>
      <c r="I56" s="26" t="s">
        <v>418</v>
      </c>
      <c r="J56" s="26" t="s">
        <v>419</v>
      </c>
    </row>
    <row r="57" spans="1:10" ht="30" customHeight="1">
      <c r="A57" s="31" t="s">
        <v>1437</v>
      </c>
      <c r="B57" s="27" t="s">
        <v>1438</v>
      </c>
      <c r="C57" s="28">
        <v>46356</v>
      </c>
      <c r="D57" s="29">
        <v>0.72916666666666663</v>
      </c>
      <c r="E57" s="29">
        <v>0.75</v>
      </c>
      <c r="F57" s="30">
        <v>30</v>
      </c>
      <c r="G57" s="32" t="s">
        <v>525</v>
      </c>
      <c r="H57" s="32" t="s">
        <v>440</v>
      </c>
      <c r="I57" s="26" t="s">
        <v>418</v>
      </c>
      <c r="J57" s="26" t="s">
        <v>419</v>
      </c>
    </row>
    <row r="58" spans="1:10" ht="30" customHeight="1">
      <c r="A58" s="31" t="s">
        <v>607</v>
      </c>
      <c r="B58" s="27" t="s">
        <v>1439</v>
      </c>
      <c r="C58" s="28">
        <v>46356</v>
      </c>
      <c r="D58" s="29">
        <v>0.75</v>
      </c>
      <c r="E58" s="29">
        <v>0.77083333333333337</v>
      </c>
      <c r="F58" s="30">
        <v>30</v>
      </c>
      <c r="G58" s="32" t="s">
        <v>743</v>
      </c>
      <c r="H58" s="32" t="s">
        <v>507</v>
      </c>
      <c r="I58" s="26" t="s">
        <v>418</v>
      </c>
      <c r="J58" s="26" t="s">
        <v>419</v>
      </c>
    </row>
    <row r="59" spans="1:10" ht="30" customHeight="1">
      <c r="A59" s="31" t="s">
        <v>1440</v>
      </c>
      <c r="B59" s="27" t="s">
        <v>1441</v>
      </c>
      <c r="C59" s="28">
        <v>46356</v>
      </c>
      <c r="D59" s="29">
        <v>0.77083333333333337</v>
      </c>
      <c r="E59" s="29">
        <v>0.79166666666666663</v>
      </c>
      <c r="F59" s="30">
        <v>30</v>
      </c>
      <c r="G59" s="32" t="s">
        <v>465</v>
      </c>
      <c r="H59" s="32" t="s">
        <v>417</v>
      </c>
      <c r="I59" s="26" t="s">
        <v>418</v>
      </c>
      <c r="J59" s="26" t="s">
        <v>419</v>
      </c>
    </row>
    <row r="60" spans="1:10" ht="30" customHeight="1">
      <c r="A60" s="31" t="s">
        <v>1442</v>
      </c>
      <c r="B60" s="27" t="s">
        <v>1443</v>
      </c>
      <c r="C60" s="28">
        <v>46356</v>
      </c>
      <c r="D60" s="29">
        <v>0.79166666666666663</v>
      </c>
      <c r="E60" s="29">
        <v>0.8125</v>
      </c>
      <c r="F60" s="30">
        <v>30</v>
      </c>
      <c r="G60" s="32" t="s">
        <v>1444</v>
      </c>
      <c r="H60" s="32" t="s">
        <v>417</v>
      </c>
      <c r="I60" s="26" t="s">
        <v>418</v>
      </c>
      <c r="J60" s="26" t="s">
        <v>419</v>
      </c>
    </row>
    <row r="61" spans="1:10" ht="30" customHeight="1">
      <c r="A61" s="31" t="s">
        <v>659</v>
      </c>
      <c r="B61" s="27" t="s">
        <v>1445</v>
      </c>
      <c r="C61" s="28">
        <v>46357</v>
      </c>
      <c r="D61" s="29">
        <v>0.33333333333333331</v>
      </c>
      <c r="E61" s="29">
        <v>0.35416666666666669</v>
      </c>
      <c r="F61" s="30">
        <v>30</v>
      </c>
      <c r="G61" s="32" t="s">
        <v>1356</v>
      </c>
      <c r="H61" s="32" t="s">
        <v>417</v>
      </c>
      <c r="I61" s="26" t="s">
        <v>418</v>
      </c>
      <c r="J61" s="26" t="s">
        <v>419</v>
      </c>
    </row>
    <row r="62" spans="1:10" ht="30" customHeight="1">
      <c r="A62" s="31" t="s">
        <v>607</v>
      </c>
      <c r="B62" s="27" t="s">
        <v>1446</v>
      </c>
      <c r="C62" s="28">
        <v>46357</v>
      </c>
      <c r="D62" s="29">
        <v>0.35416666666666669</v>
      </c>
      <c r="E62" s="29">
        <v>0.375</v>
      </c>
      <c r="F62" s="30">
        <v>30</v>
      </c>
      <c r="G62" s="32" t="s">
        <v>643</v>
      </c>
      <c r="H62" s="32" t="s">
        <v>440</v>
      </c>
      <c r="I62" s="26" t="s">
        <v>418</v>
      </c>
      <c r="J62" s="26" t="s">
        <v>419</v>
      </c>
    </row>
    <row r="63" spans="1:10" ht="30" customHeight="1">
      <c r="A63" s="31" t="s">
        <v>877</v>
      </c>
      <c r="B63" s="27" t="s">
        <v>1447</v>
      </c>
      <c r="C63" s="28">
        <v>46357</v>
      </c>
      <c r="D63" s="29">
        <v>0.39583333333333331</v>
      </c>
      <c r="E63" s="29">
        <v>0.41666666666666669</v>
      </c>
      <c r="F63" s="30">
        <v>30</v>
      </c>
      <c r="G63" s="32" t="s">
        <v>515</v>
      </c>
      <c r="H63" s="32" t="s">
        <v>417</v>
      </c>
      <c r="I63" s="26" t="s">
        <v>418</v>
      </c>
      <c r="J63" s="26" t="s">
        <v>419</v>
      </c>
    </row>
    <row r="64" spans="1:10" ht="30" customHeight="1">
      <c r="A64" s="31" t="s">
        <v>1448</v>
      </c>
      <c r="B64" s="27" t="s">
        <v>1449</v>
      </c>
      <c r="C64" s="28">
        <v>46357</v>
      </c>
      <c r="D64" s="29">
        <v>0.41666666666666669</v>
      </c>
      <c r="E64" s="29">
        <v>0.4375</v>
      </c>
      <c r="F64" s="30">
        <v>30</v>
      </c>
      <c r="G64" s="32" t="s">
        <v>422</v>
      </c>
      <c r="H64" s="32" t="s">
        <v>417</v>
      </c>
      <c r="I64" s="26" t="s">
        <v>418</v>
      </c>
      <c r="J64" s="26" t="s">
        <v>419</v>
      </c>
    </row>
    <row r="65" spans="1:10" ht="30" customHeight="1">
      <c r="A65" s="31" t="s">
        <v>1371</v>
      </c>
      <c r="B65" s="27" t="s">
        <v>1450</v>
      </c>
      <c r="C65" s="28">
        <v>46357</v>
      </c>
      <c r="D65" s="29">
        <v>0.4375</v>
      </c>
      <c r="E65" s="29">
        <v>0.45833333333333331</v>
      </c>
      <c r="F65" s="30">
        <v>30</v>
      </c>
      <c r="G65" s="32" t="s">
        <v>451</v>
      </c>
      <c r="H65" s="32" t="s">
        <v>417</v>
      </c>
      <c r="I65" s="26" t="s">
        <v>418</v>
      </c>
      <c r="J65" s="26" t="s">
        <v>419</v>
      </c>
    </row>
    <row r="66" spans="1:10" ht="30" customHeight="1">
      <c r="A66" s="31" t="s">
        <v>1451</v>
      </c>
      <c r="B66" s="27" t="s">
        <v>1452</v>
      </c>
      <c r="C66" s="28">
        <v>46357</v>
      </c>
      <c r="D66" s="29">
        <v>0.45833333333333331</v>
      </c>
      <c r="E66" s="29">
        <v>0.47916666666666669</v>
      </c>
      <c r="F66" s="30">
        <v>30</v>
      </c>
      <c r="G66" s="32" t="s">
        <v>451</v>
      </c>
      <c r="H66" s="32" t="s">
        <v>417</v>
      </c>
      <c r="I66" s="26" t="s">
        <v>418</v>
      </c>
      <c r="J66" s="26" t="s">
        <v>419</v>
      </c>
    </row>
    <row r="67" spans="1:10" ht="30" customHeight="1">
      <c r="A67" s="31" t="s">
        <v>1453</v>
      </c>
      <c r="B67" s="27" t="s">
        <v>1454</v>
      </c>
      <c r="C67" s="28">
        <v>46357</v>
      </c>
      <c r="D67" s="29">
        <v>0.47916666666666669</v>
      </c>
      <c r="E67" s="29">
        <v>0.5</v>
      </c>
      <c r="F67" s="30">
        <v>30</v>
      </c>
      <c r="G67" s="32" t="s">
        <v>605</v>
      </c>
      <c r="H67" s="32" t="s">
        <v>440</v>
      </c>
      <c r="I67" s="26" t="s">
        <v>418</v>
      </c>
      <c r="J67" s="26" t="s">
        <v>419</v>
      </c>
    </row>
    <row r="68" spans="1:10" ht="30" customHeight="1">
      <c r="A68" s="31" t="s">
        <v>610</v>
      </c>
      <c r="B68" s="27" t="s">
        <v>1455</v>
      </c>
      <c r="C68" s="28">
        <v>46357</v>
      </c>
      <c r="D68" s="29">
        <v>0.54166666666666663</v>
      </c>
      <c r="E68" s="29">
        <v>0.5625</v>
      </c>
      <c r="F68" s="30">
        <v>30</v>
      </c>
      <c r="G68" s="32" t="s">
        <v>416</v>
      </c>
      <c r="H68" s="32" t="s">
        <v>417</v>
      </c>
      <c r="I68" s="26" t="s">
        <v>418</v>
      </c>
      <c r="J68" s="26" t="s">
        <v>419</v>
      </c>
    </row>
    <row r="69" spans="1:10" ht="30" customHeight="1">
      <c r="A69" s="31" t="s">
        <v>607</v>
      </c>
      <c r="B69" s="27" t="s">
        <v>1456</v>
      </c>
      <c r="C69" s="28">
        <v>46357</v>
      </c>
      <c r="D69" s="29">
        <v>0.5625</v>
      </c>
      <c r="E69" s="29">
        <v>0.59027777777777779</v>
      </c>
      <c r="F69" s="30">
        <v>40</v>
      </c>
      <c r="G69" s="32" t="s">
        <v>548</v>
      </c>
      <c r="H69" s="32" t="s">
        <v>507</v>
      </c>
      <c r="I69" s="26" t="s">
        <v>426</v>
      </c>
      <c r="J69" s="26" t="s">
        <v>427</v>
      </c>
    </row>
    <row r="70" spans="1:10" ht="30" customHeight="1">
      <c r="A70" s="31" t="s">
        <v>557</v>
      </c>
      <c r="B70" s="27" t="s">
        <v>1457</v>
      </c>
      <c r="C70" s="28">
        <v>46357</v>
      </c>
      <c r="D70" s="29">
        <v>0.59027777777777779</v>
      </c>
      <c r="E70" s="29">
        <v>0.61111111111111116</v>
      </c>
      <c r="F70" s="30">
        <v>30</v>
      </c>
      <c r="G70" s="32" t="s">
        <v>422</v>
      </c>
      <c r="H70" s="32" t="s">
        <v>417</v>
      </c>
      <c r="I70" s="26" t="s">
        <v>418</v>
      </c>
      <c r="J70" s="26" t="s">
        <v>419</v>
      </c>
    </row>
    <row r="71" spans="1:10" ht="30" customHeight="1">
      <c r="A71" s="31" t="s">
        <v>1458</v>
      </c>
      <c r="B71" s="27" t="s">
        <v>1459</v>
      </c>
      <c r="C71" s="28">
        <v>46357</v>
      </c>
      <c r="D71" s="29">
        <v>0.625</v>
      </c>
      <c r="E71" s="29">
        <v>0.64583333333333337</v>
      </c>
      <c r="F71" s="30">
        <v>30</v>
      </c>
      <c r="G71" s="32" t="s">
        <v>433</v>
      </c>
      <c r="H71" s="32" t="s">
        <v>417</v>
      </c>
      <c r="I71" s="26" t="s">
        <v>418</v>
      </c>
      <c r="J71" s="26" t="s">
        <v>419</v>
      </c>
    </row>
    <row r="72" spans="1:10" ht="30" customHeight="1">
      <c r="A72" s="31" t="s">
        <v>1460</v>
      </c>
      <c r="B72" s="27" t="s">
        <v>1461</v>
      </c>
      <c r="C72" s="28">
        <v>46357</v>
      </c>
      <c r="D72" s="29">
        <v>0.64583333333333337</v>
      </c>
      <c r="E72" s="29">
        <v>0.66666666666666663</v>
      </c>
      <c r="F72" s="30">
        <v>30</v>
      </c>
      <c r="G72" s="32" t="s">
        <v>422</v>
      </c>
      <c r="H72" s="32" t="s">
        <v>417</v>
      </c>
      <c r="I72" s="26" t="s">
        <v>418</v>
      </c>
      <c r="J72" s="26" t="s">
        <v>419</v>
      </c>
    </row>
    <row r="73" spans="1:10" ht="30" customHeight="1">
      <c r="A73" s="31" t="s">
        <v>526</v>
      </c>
      <c r="B73" s="27" t="s">
        <v>1462</v>
      </c>
      <c r="C73" s="28">
        <v>46357</v>
      </c>
      <c r="D73" s="29">
        <v>0.66666666666666663</v>
      </c>
      <c r="E73" s="29">
        <v>0.6875</v>
      </c>
      <c r="F73" s="30">
        <v>30</v>
      </c>
      <c r="G73" s="32" t="s">
        <v>515</v>
      </c>
      <c r="H73" s="32" t="s">
        <v>417</v>
      </c>
      <c r="I73" s="26" t="s">
        <v>418</v>
      </c>
      <c r="J73" s="26" t="s">
        <v>419</v>
      </c>
    </row>
    <row r="74" spans="1:10" ht="30" customHeight="1">
      <c r="A74" s="31" t="s">
        <v>1463</v>
      </c>
      <c r="B74" s="27" t="s">
        <v>1464</v>
      </c>
      <c r="C74" s="28">
        <v>46357</v>
      </c>
      <c r="D74" s="29">
        <v>0.6875</v>
      </c>
      <c r="E74" s="29">
        <v>0.70833333333333337</v>
      </c>
      <c r="F74" s="30">
        <v>30</v>
      </c>
      <c r="G74" s="32" t="s">
        <v>416</v>
      </c>
      <c r="H74" s="32" t="s">
        <v>417</v>
      </c>
      <c r="I74" s="26" t="s">
        <v>418</v>
      </c>
      <c r="J74" s="26" t="s">
        <v>419</v>
      </c>
    </row>
    <row r="75" spans="1:10" ht="30" customHeight="1">
      <c r="A75" s="31" t="s">
        <v>1465</v>
      </c>
      <c r="B75" s="27" t="s">
        <v>1466</v>
      </c>
      <c r="C75" s="28">
        <v>46357</v>
      </c>
      <c r="D75" s="29">
        <v>0.72916666666666663</v>
      </c>
      <c r="E75" s="29">
        <v>0.75</v>
      </c>
      <c r="F75" s="30">
        <v>30</v>
      </c>
      <c r="G75" s="32" t="s">
        <v>627</v>
      </c>
      <c r="H75" s="32" t="s">
        <v>417</v>
      </c>
      <c r="I75" s="26" t="s">
        <v>418</v>
      </c>
      <c r="J75" s="26" t="s">
        <v>419</v>
      </c>
    </row>
    <row r="76" spans="1:10" ht="30" customHeight="1">
      <c r="A76" s="31" t="s">
        <v>607</v>
      </c>
      <c r="B76" s="27" t="s">
        <v>1467</v>
      </c>
      <c r="C76" s="28">
        <v>46357</v>
      </c>
      <c r="D76" s="29">
        <v>0.75</v>
      </c>
      <c r="E76" s="29">
        <v>0.77083333333333337</v>
      </c>
      <c r="F76" s="30">
        <v>30</v>
      </c>
      <c r="G76" s="32" t="s">
        <v>433</v>
      </c>
      <c r="H76" s="32" t="s">
        <v>417</v>
      </c>
      <c r="I76" s="26" t="s">
        <v>418</v>
      </c>
      <c r="J76" s="26" t="s">
        <v>419</v>
      </c>
    </row>
    <row r="77" spans="1:10" ht="30" customHeight="1">
      <c r="A77" s="31" t="s">
        <v>549</v>
      </c>
      <c r="B77" s="27" t="s">
        <v>1468</v>
      </c>
      <c r="C77" s="28">
        <v>46357</v>
      </c>
      <c r="D77" s="29">
        <v>0.77083333333333337</v>
      </c>
      <c r="E77" s="29">
        <v>0.79166666666666663</v>
      </c>
      <c r="F77" s="30">
        <v>30</v>
      </c>
      <c r="G77" s="32" t="s">
        <v>728</v>
      </c>
      <c r="H77" s="32" t="s">
        <v>417</v>
      </c>
      <c r="I77" s="26" t="s">
        <v>418</v>
      </c>
      <c r="J77" s="26" t="s">
        <v>419</v>
      </c>
    </row>
    <row r="78" spans="1:10" ht="30" customHeight="1">
      <c r="A78" s="31" t="s">
        <v>428</v>
      </c>
      <c r="B78" s="27" t="s">
        <v>1469</v>
      </c>
      <c r="C78" s="28">
        <v>46357</v>
      </c>
      <c r="D78" s="29">
        <v>0.79166666666666663</v>
      </c>
      <c r="E78" s="29">
        <v>0.8125</v>
      </c>
      <c r="F78" s="30">
        <v>30</v>
      </c>
      <c r="G78" s="32" t="s">
        <v>548</v>
      </c>
      <c r="H78" s="32" t="s">
        <v>507</v>
      </c>
      <c r="I78" s="26" t="s">
        <v>418</v>
      </c>
      <c r="J78" s="26" t="s">
        <v>419</v>
      </c>
    </row>
    <row r="79" spans="1:10" ht="30" customHeight="1">
      <c r="A79" s="31" t="s">
        <v>1411</v>
      </c>
      <c r="B79" s="27" t="s">
        <v>1470</v>
      </c>
      <c r="C79" s="28">
        <v>46358</v>
      </c>
      <c r="D79" s="29">
        <v>0.33333333333333331</v>
      </c>
      <c r="E79" s="29">
        <v>0.35416666666666669</v>
      </c>
      <c r="F79" s="30">
        <v>30</v>
      </c>
      <c r="G79" s="32" t="s">
        <v>478</v>
      </c>
      <c r="H79" s="32" t="s">
        <v>440</v>
      </c>
      <c r="I79" s="26" t="s">
        <v>418</v>
      </c>
      <c r="J79" s="26" t="s">
        <v>419</v>
      </c>
    </row>
    <row r="80" spans="1:10" ht="30" customHeight="1">
      <c r="A80" s="31" t="s">
        <v>1471</v>
      </c>
      <c r="B80" s="27" t="s">
        <v>1472</v>
      </c>
      <c r="C80" s="28">
        <v>46358</v>
      </c>
      <c r="D80" s="29">
        <v>0.35416666666666669</v>
      </c>
      <c r="E80" s="29">
        <v>0.375</v>
      </c>
      <c r="F80" s="30">
        <v>30</v>
      </c>
      <c r="G80" s="32" t="s">
        <v>1376</v>
      </c>
      <c r="H80" s="32" t="s">
        <v>440</v>
      </c>
      <c r="I80" s="26" t="s">
        <v>418</v>
      </c>
      <c r="J80" s="26" t="s">
        <v>419</v>
      </c>
    </row>
    <row r="81" spans="1:10" ht="30" customHeight="1">
      <c r="A81" s="31" t="s">
        <v>607</v>
      </c>
      <c r="B81" s="27" t="s">
        <v>1473</v>
      </c>
      <c r="C81" s="28">
        <v>46358</v>
      </c>
      <c r="D81" s="29">
        <v>0.39583333333333331</v>
      </c>
      <c r="E81" s="29">
        <v>0.41666666666666669</v>
      </c>
      <c r="F81" s="30">
        <v>30</v>
      </c>
      <c r="G81" s="32" t="s">
        <v>515</v>
      </c>
      <c r="H81" s="32" t="s">
        <v>417</v>
      </c>
      <c r="I81" s="26" t="s">
        <v>418</v>
      </c>
      <c r="J81" s="26" t="s">
        <v>419</v>
      </c>
    </row>
    <row r="82" spans="1:10" ht="30" customHeight="1">
      <c r="A82" s="31" t="s">
        <v>585</v>
      </c>
      <c r="B82" s="27" t="s">
        <v>1474</v>
      </c>
      <c r="C82" s="28">
        <v>46358</v>
      </c>
      <c r="D82" s="29">
        <v>0.41666666666666669</v>
      </c>
      <c r="E82" s="29">
        <v>0.4375</v>
      </c>
      <c r="F82" s="30">
        <v>30</v>
      </c>
      <c r="G82" s="32" t="s">
        <v>416</v>
      </c>
      <c r="H82" s="32" t="s">
        <v>417</v>
      </c>
      <c r="I82" s="26" t="s">
        <v>418</v>
      </c>
      <c r="J82" s="26" t="s">
        <v>419</v>
      </c>
    </row>
    <row r="83" spans="1:10" ht="30" customHeight="1">
      <c r="A83" s="31" t="s">
        <v>1351</v>
      </c>
      <c r="B83" s="27" t="s">
        <v>1475</v>
      </c>
      <c r="C83" s="28">
        <v>46358</v>
      </c>
      <c r="D83" s="29">
        <v>0.4375</v>
      </c>
      <c r="E83" s="29">
        <v>0.45833333333333331</v>
      </c>
      <c r="F83" s="30">
        <v>30</v>
      </c>
      <c r="G83" s="32" t="s">
        <v>478</v>
      </c>
      <c r="H83" s="32" t="s">
        <v>440</v>
      </c>
      <c r="I83" s="26" t="s">
        <v>418</v>
      </c>
      <c r="J83" s="26" t="s">
        <v>419</v>
      </c>
    </row>
    <row r="84" spans="1:10" ht="30" customHeight="1">
      <c r="A84" s="31" t="s">
        <v>674</v>
      </c>
      <c r="B84" s="27" t="s">
        <v>1476</v>
      </c>
      <c r="C84" s="28">
        <v>46358</v>
      </c>
      <c r="D84" s="29">
        <v>0.45833333333333331</v>
      </c>
      <c r="E84" s="29">
        <v>0.47916666666666669</v>
      </c>
      <c r="F84" s="30">
        <v>30</v>
      </c>
      <c r="G84" s="32" t="s">
        <v>515</v>
      </c>
      <c r="H84" s="32" t="s">
        <v>417</v>
      </c>
      <c r="I84" s="26" t="s">
        <v>418</v>
      </c>
      <c r="J84" s="26" t="s">
        <v>419</v>
      </c>
    </row>
    <row r="85" spans="1:10" ht="30" customHeight="1">
      <c r="A85" s="31" t="s">
        <v>508</v>
      </c>
      <c r="B85" s="27" t="s">
        <v>1477</v>
      </c>
      <c r="C85" s="28">
        <v>46358</v>
      </c>
      <c r="D85" s="29">
        <v>0.47916666666666669</v>
      </c>
      <c r="E85" s="29">
        <v>0.5</v>
      </c>
      <c r="F85" s="30">
        <v>30</v>
      </c>
      <c r="G85" s="32" t="s">
        <v>680</v>
      </c>
      <c r="H85" s="32" t="s">
        <v>417</v>
      </c>
      <c r="I85" s="26" t="s">
        <v>418</v>
      </c>
      <c r="J85" s="26" t="s">
        <v>419</v>
      </c>
    </row>
    <row r="86" spans="1:10" ht="30" customHeight="1">
      <c r="A86" s="31" t="s">
        <v>1389</v>
      </c>
      <c r="B86" s="27" t="s">
        <v>1478</v>
      </c>
      <c r="C86" s="28">
        <v>46358</v>
      </c>
      <c r="D86" s="29">
        <v>0.54166666666666663</v>
      </c>
      <c r="E86" s="29">
        <v>0.5625</v>
      </c>
      <c r="F86" s="30">
        <v>30</v>
      </c>
      <c r="G86" s="32" t="s">
        <v>515</v>
      </c>
      <c r="H86" s="32" t="s">
        <v>417</v>
      </c>
      <c r="I86" s="26" t="s">
        <v>418</v>
      </c>
      <c r="J86" s="26" t="s">
        <v>419</v>
      </c>
    </row>
    <row r="87" spans="1:10" ht="30" customHeight="1">
      <c r="A87" s="31" t="s">
        <v>607</v>
      </c>
      <c r="B87" s="27" t="s">
        <v>1479</v>
      </c>
      <c r="C87" s="28">
        <v>46358</v>
      </c>
      <c r="D87" s="29">
        <v>0.5625</v>
      </c>
      <c r="E87" s="29">
        <v>0.59027777777777779</v>
      </c>
      <c r="F87" s="30">
        <v>40</v>
      </c>
      <c r="G87" s="32" t="s">
        <v>743</v>
      </c>
      <c r="H87" s="32" t="s">
        <v>507</v>
      </c>
      <c r="I87" s="26" t="s">
        <v>426</v>
      </c>
      <c r="J87" s="26" t="s">
        <v>427</v>
      </c>
    </row>
    <row r="88" spans="1:10" ht="30" customHeight="1">
      <c r="A88" s="31" t="s">
        <v>570</v>
      </c>
      <c r="B88" s="27" t="s">
        <v>1480</v>
      </c>
      <c r="C88" s="28">
        <v>46358</v>
      </c>
      <c r="D88" s="29">
        <v>0.59027777777777779</v>
      </c>
      <c r="E88" s="29">
        <v>0.61111111111111116</v>
      </c>
      <c r="F88" s="30">
        <v>30</v>
      </c>
      <c r="G88" s="32" t="s">
        <v>422</v>
      </c>
      <c r="H88" s="32" t="s">
        <v>417</v>
      </c>
      <c r="I88" s="26" t="s">
        <v>418</v>
      </c>
      <c r="J88" s="26" t="s">
        <v>419</v>
      </c>
    </row>
    <row r="89" spans="1:10" ht="30" customHeight="1">
      <c r="A89" s="31" t="s">
        <v>559</v>
      </c>
      <c r="B89" s="27" t="s">
        <v>1481</v>
      </c>
      <c r="C89" s="28">
        <v>46358</v>
      </c>
      <c r="D89" s="29">
        <v>0.625</v>
      </c>
      <c r="E89" s="29">
        <v>0.64583333333333337</v>
      </c>
      <c r="F89" s="30">
        <v>30</v>
      </c>
      <c r="G89" s="32" t="s">
        <v>605</v>
      </c>
      <c r="H89" s="32" t="s">
        <v>440</v>
      </c>
      <c r="I89" s="26" t="s">
        <v>418</v>
      </c>
      <c r="J89" s="26" t="s">
        <v>419</v>
      </c>
    </row>
    <row r="90" spans="1:10" ht="30" customHeight="1">
      <c r="A90" s="31" t="s">
        <v>1482</v>
      </c>
      <c r="B90" s="27" t="s">
        <v>1483</v>
      </c>
      <c r="C90" s="28">
        <v>46358</v>
      </c>
      <c r="D90" s="29">
        <v>0.64583333333333337</v>
      </c>
      <c r="E90" s="29">
        <v>0.66666666666666663</v>
      </c>
      <c r="F90" s="30">
        <v>30</v>
      </c>
      <c r="G90" s="32" t="s">
        <v>605</v>
      </c>
      <c r="H90" s="32" t="s">
        <v>440</v>
      </c>
      <c r="I90" s="26" t="s">
        <v>418</v>
      </c>
      <c r="J90" s="26" t="s">
        <v>419</v>
      </c>
    </row>
    <row r="91" spans="1:10" ht="30" customHeight="1">
      <c r="A91" s="31" t="s">
        <v>423</v>
      </c>
      <c r="B91" s="27" t="s">
        <v>1484</v>
      </c>
      <c r="C91" s="28">
        <v>46358</v>
      </c>
      <c r="D91" s="29">
        <v>0.66666666666666663</v>
      </c>
      <c r="E91" s="29">
        <v>0.6875</v>
      </c>
      <c r="F91" s="30">
        <v>30</v>
      </c>
      <c r="G91" s="32" t="s">
        <v>465</v>
      </c>
      <c r="H91" s="32" t="s">
        <v>417</v>
      </c>
      <c r="I91" s="26" t="s">
        <v>418</v>
      </c>
      <c r="J91" s="26" t="s">
        <v>419</v>
      </c>
    </row>
    <row r="92" spans="1:10" ht="30" customHeight="1">
      <c r="A92" s="31" t="s">
        <v>1485</v>
      </c>
      <c r="B92" s="27" t="s">
        <v>1486</v>
      </c>
      <c r="C92" s="28">
        <v>46358</v>
      </c>
      <c r="D92" s="29">
        <v>0.6875</v>
      </c>
      <c r="E92" s="29">
        <v>0.70833333333333337</v>
      </c>
      <c r="F92" s="30">
        <v>30</v>
      </c>
      <c r="G92" s="32" t="s">
        <v>1487</v>
      </c>
      <c r="H92" s="32" t="s">
        <v>417</v>
      </c>
      <c r="I92" s="26" t="s">
        <v>418</v>
      </c>
      <c r="J92" s="26" t="s">
        <v>419</v>
      </c>
    </row>
    <row r="93" spans="1:10" ht="30" customHeight="1">
      <c r="A93" s="31" t="s">
        <v>617</v>
      </c>
      <c r="B93" s="27" t="s">
        <v>1488</v>
      </c>
      <c r="C93" s="28">
        <v>46358</v>
      </c>
      <c r="D93" s="29">
        <v>0.72916666666666663</v>
      </c>
      <c r="E93" s="29">
        <v>0.75</v>
      </c>
      <c r="F93" s="30">
        <v>30</v>
      </c>
      <c r="G93" s="32" t="s">
        <v>1489</v>
      </c>
      <c r="H93" s="32" t="s">
        <v>440</v>
      </c>
      <c r="I93" s="26" t="s">
        <v>418</v>
      </c>
      <c r="J93" s="26" t="s">
        <v>419</v>
      </c>
    </row>
    <row r="94" spans="1:10" ht="30" customHeight="1">
      <c r="A94" s="31" t="s">
        <v>1490</v>
      </c>
      <c r="B94" s="27" t="s">
        <v>1491</v>
      </c>
      <c r="C94" s="28">
        <v>46358</v>
      </c>
      <c r="D94" s="29">
        <v>0.75</v>
      </c>
      <c r="E94" s="29">
        <v>0.77083333333333337</v>
      </c>
      <c r="F94" s="30">
        <v>30</v>
      </c>
      <c r="G94" s="32" t="s">
        <v>525</v>
      </c>
      <c r="H94" s="32" t="s">
        <v>440</v>
      </c>
      <c r="I94" s="26" t="s">
        <v>418</v>
      </c>
      <c r="J94" s="26" t="s">
        <v>419</v>
      </c>
    </row>
    <row r="95" spans="1:10" ht="30" customHeight="1">
      <c r="A95" s="31" t="s">
        <v>1492</v>
      </c>
      <c r="B95" s="27" t="s">
        <v>1493</v>
      </c>
      <c r="C95" s="28">
        <v>46358</v>
      </c>
      <c r="D95" s="29">
        <v>0.77083333333333337</v>
      </c>
      <c r="E95" s="29">
        <v>0.79166666666666663</v>
      </c>
      <c r="F95" s="30">
        <v>30</v>
      </c>
      <c r="G95" s="32" t="s">
        <v>1494</v>
      </c>
      <c r="H95" s="32" t="s">
        <v>705</v>
      </c>
      <c r="I95" s="26" t="s">
        <v>418</v>
      </c>
      <c r="J95" s="26" t="s">
        <v>419</v>
      </c>
    </row>
    <row r="96" spans="1:10" ht="30" customHeight="1">
      <c r="A96" s="31" t="s">
        <v>1363</v>
      </c>
      <c r="B96" s="27" t="s">
        <v>1495</v>
      </c>
      <c r="C96" s="28">
        <v>46358</v>
      </c>
      <c r="D96" s="29">
        <v>0.79166666666666663</v>
      </c>
      <c r="E96" s="29">
        <v>0.8125</v>
      </c>
      <c r="F96" s="30">
        <v>30</v>
      </c>
      <c r="G96" s="32" t="s">
        <v>1496</v>
      </c>
      <c r="H96" s="32" t="s">
        <v>705</v>
      </c>
      <c r="I96" s="26" t="s">
        <v>418</v>
      </c>
      <c r="J96" s="26" t="s">
        <v>419</v>
      </c>
    </row>
    <row r="97" spans="1:10" ht="30" customHeight="1">
      <c r="A97" s="31" t="s">
        <v>610</v>
      </c>
      <c r="B97" s="27" t="s">
        <v>1497</v>
      </c>
      <c r="C97" s="28">
        <v>46359</v>
      </c>
      <c r="D97" s="29">
        <v>0.33333333333333331</v>
      </c>
      <c r="E97" s="29">
        <v>0.35416666666666669</v>
      </c>
      <c r="F97" s="30">
        <v>30</v>
      </c>
      <c r="G97" s="32" t="s">
        <v>1354</v>
      </c>
      <c r="H97" s="32" t="s">
        <v>417</v>
      </c>
      <c r="I97" s="26" t="s">
        <v>418</v>
      </c>
      <c r="J97" s="26" t="s">
        <v>419</v>
      </c>
    </row>
    <row r="98" spans="1:10" ht="30" customHeight="1">
      <c r="A98" s="31" t="s">
        <v>877</v>
      </c>
      <c r="B98" s="27" t="s">
        <v>1498</v>
      </c>
      <c r="C98" s="28">
        <v>46359</v>
      </c>
      <c r="D98" s="29">
        <v>0.35416666666666669</v>
      </c>
      <c r="E98" s="29">
        <v>0.375</v>
      </c>
      <c r="F98" s="30">
        <v>30</v>
      </c>
      <c r="G98" s="32" t="s">
        <v>525</v>
      </c>
      <c r="H98" s="32" t="s">
        <v>440</v>
      </c>
      <c r="I98" s="26" t="s">
        <v>418</v>
      </c>
      <c r="J98" s="26" t="s">
        <v>419</v>
      </c>
    </row>
    <row r="99" spans="1:10" ht="30" customHeight="1">
      <c r="A99" s="31" t="s">
        <v>607</v>
      </c>
      <c r="B99" s="27" t="s">
        <v>1499</v>
      </c>
      <c r="C99" s="28">
        <v>46359</v>
      </c>
      <c r="D99" s="29">
        <v>0.39583333333333331</v>
      </c>
      <c r="E99" s="29">
        <v>0.41666666666666669</v>
      </c>
      <c r="F99" s="30">
        <v>30</v>
      </c>
      <c r="G99" s="32" t="s">
        <v>422</v>
      </c>
      <c r="H99" s="32" t="s">
        <v>417</v>
      </c>
      <c r="I99" s="26" t="s">
        <v>418</v>
      </c>
      <c r="J99" s="26" t="s">
        <v>419</v>
      </c>
    </row>
    <row r="100" spans="1:10" ht="30" customHeight="1">
      <c r="A100" s="31" t="s">
        <v>473</v>
      </c>
      <c r="B100" s="27" t="s">
        <v>1500</v>
      </c>
      <c r="C100" s="28">
        <v>46359</v>
      </c>
      <c r="D100" s="29">
        <v>0.41666666666666669</v>
      </c>
      <c r="E100" s="29">
        <v>0.4375</v>
      </c>
      <c r="F100" s="30">
        <v>30</v>
      </c>
      <c r="G100" s="32" t="s">
        <v>422</v>
      </c>
      <c r="H100" s="32" t="s">
        <v>417</v>
      </c>
      <c r="I100" s="26" t="s">
        <v>418</v>
      </c>
      <c r="J100" s="26" t="s">
        <v>419</v>
      </c>
    </row>
    <row r="101" spans="1:10" ht="30" customHeight="1">
      <c r="A101" s="31" t="s">
        <v>500</v>
      </c>
      <c r="B101" s="27" t="s">
        <v>1501</v>
      </c>
      <c r="C101" s="28">
        <v>46359</v>
      </c>
      <c r="D101" s="29">
        <v>0.4375</v>
      </c>
      <c r="E101" s="29">
        <v>0.45833333333333331</v>
      </c>
      <c r="F101" s="30">
        <v>30</v>
      </c>
      <c r="G101" s="32" t="s">
        <v>525</v>
      </c>
      <c r="H101" s="32" t="s">
        <v>440</v>
      </c>
      <c r="I101" s="26" t="s">
        <v>418</v>
      </c>
      <c r="J101" s="26" t="s">
        <v>419</v>
      </c>
    </row>
    <row r="102" spans="1:10" ht="30" customHeight="1">
      <c r="A102" s="31" t="s">
        <v>1502</v>
      </c>
      <c r="B102" s="27" t="s">
        <v>1503</v>
      </c>
      <c r="C102" s="28">
        <v>46359</v>
      </c>
      <c r="D102" s="29">
        <v>0.45833333333333331</v>
      </c>
      <c r="E102" s="29">
        <v>0.47916666666666669</v>
      </c>
      <c r="F102" s="30">
        <v>30</v>
      </c>
      <c r="G102" s="32" t="s">
        <v>422</v>
      </c>
      <c r="H102" s="32" t="s">
        <v>417</v>
      </c>
      <c r="I102" s="26" t="s">
        <v>418</v>
      </c>
      <c r="J102" s="26" t="s">
        <v>419</v>
      </c>
    </row>
    <row r="103" spans="1:10" ht="30" customHeight="1">
      <c r="A103" s="31" t="s">
        <v>1504</v>
      </c>
      <c r="B103" s="27" t="s">
        <v>1505</v>
      </c>
      <c r="C103" s="28">
        <v>46359</v>
      </c>
      <c r="D103" s="29">
        <v>0.47916666666666669</v>
      </c>
      <c r="E103" s="29">
        <v>0.5</v>
      </c>
      <c r="F103" s="30">
        <v>30</v>
      </c>
      <c r="G103" s="32" t="s">
        <v>1506</v>
      </c>
      <c r="H103" s="32" t="s">
        <v>417</v>
      </c>
      <c r="I103" s="26" t="s">
        <v>418</v>
      </c>
      <c r="J103" s="26" t="s">
        <v>419</v>
      </c>
    </row>
    <row r="104" spans="1:10" ht="30" customHeight="1">
      <c r="A104" s="31" t="s">
        <v>1371</v>
      </c>
      <c r="B104" s="27" t="s">
        <v>1507</v>
      </c>
      <c r="C104" s="28">
        <v>46359</v>
      </c>
      <c r="D104" s="29">
        <v>0.54166666666666663</v>
      </c>
      <c r="E104" s="29">
        <v>0.5625</v>
      </c>
      <c r="F104" s="30">
        <v>30</v>
      </c>
      <c r="G104" s="32" t="s">
        <v>416</v>
      </c>
      <c r="H104" s="32" t="s">
        <v>417</v>
      </c>
      <c r="I104" s="26" t="s">
        <v>418</v>
      </c>
      <c r="J104" s="26" t="s">
        <v>419</v>
      </c>
    </row>
    <row r="105" spans="1:10" ht="30" customHeight="1">
      <c r="A105" s="31" t="s">
        <v>607</v>
      </c>
      <c r="B105" s="27" t="s">
        <v>1508</v>
      </c>
      <c r="C105" s="28">
        <v>46359</v>
      </c>
      <c r="D105" s="29">
        <v>0.5625</v>
      </c>
      <c r="E105" s="29">
        <v>0.59027777777777779</v>
      </c>
      <c r="F105" s="30">
        <v>40</v>
      </c>
      <c r="G105" s="32" t="s">
        <v>506</v>
      </c>
      <c r="H105" s="32" t="s">
        <v>507</v>
      </c>
      <c r="I105" s="26" t="s">
        <v>426</v>
      </c>
      <c r="J105" s="26" t="s">
        <v>427</v>
      </c>
    </row>
    <row r="106" spans="1:10" ht="30" customHeight="1">
      <c r="A106" s="31" t="s">
        <v>1509</v>
      </c>
      <c r="B106" s="27" t="s">
        <v>1510</v>
      </c>
      <c r="C106" s="28">
        <v>46359</v>
      </c>
      <c r="D106" s="29">
        <v>0.59027777777777779</v>
      </c>
      <c r="E106" s="29">
        <v>0.61111111111111116</v>
      </c>
      <c r="F106" s="30">
        <v>30</v>
      </c>
      <c r="G106" s="32" t="s">
        <v>525</v>
      </c>
      <c r="H106" s="32" t="s">
        <v>440</v>
      </c>
      <c r="I106" s="26" t="s">
        <v>418</v>
      </c>
      <c r="J106" s="26" t="s">
        <v>419</v>
      </c>
    </row>
    <row r="107" spans="1:10" ht="30" customHeight="1">
      <c r="A107" s="31" t="s">
        <v>1511</v>
      </c>
      <c r="B107" s="27" t="s">
        <v>1512</v>
      </c>
      <c r="C107" s="28">
        <v>46359</v>
      </c>
      <c r="D107" s="29">
        <v>0.625</v>
      </c>
      <c r="E107" s="29">
        <v>0.64583333333333337</v>
      </c>
      <c r="F107" s="30">
        <v>30</v>
      </c>
      <c r="G107" s="32" t="s">
        <v>1421</v>
      </c>
      <c r="H107" s="32" t="s">
        <v>417</v>
      </c>
      <c r="I107" s="26" t="s">
        <v>418</v>
      </c>
      <c r="J107" s="26" t="s">
        <v>419</v>
      </c>
    </row>
    <row r="108" spans="1:10" ht="30" customHeight="1">
      <c r="A108" s="31" t="s">
        <v>1513</v>
      </c>
      <c r="B108" s="27" t="s">
        <v>1514</v>
      </c>
      <c r="C108" s="28">
        <v>46359</v>
      </c>
      <c r="D108" s="29">
        <v>0.64583333333333337</v>
      </c>
      <c r="E108" s="29">
        <v>0.66666666666666663</v>
      </c>
      <c r="F108" s="30">
        <v>30</v>
      </c>
      <c r="G108" s="32" t="s">
        <v>515</v>
      </c>
      <c r="H108" s="32" t="s">
        <v>417</v>
      </c>
      <c r="I108" s="26" t="s">
        <v>418</v>
      </c>
      <c r="J108" s="26" t="s">
        <v>419</v>
      </c>
    </row>
    <row r="109" spans="1:10" ht="30" customHeight="1">
      <c r="A109" s="31" t="s">
        <v>659</v>
      </c>
      <c r="B109" s="27" t="s">
        <v>1515</v>
      </c>
      <c r="C109" s="28">
        <v>46359</v>
      </c>
      <c r="D109" s="29">
        <v>0.66666666666666663</v>
      </c>
      <c r="E109" s="29">
        <v>0.6875</v>
      </c>
      <c r="F109" s="30">
        <v>30</v>
      </c>
      <c r="G109" s="32" t="s">
        <v>1359</v>
      </c>
      <c r="H109" s="32" t="s">
        <v>417</v>
      </c>
      <c r="I109" s="26" t="s">
        <v>418</v>
      </c>
      <c r="J109" s="26" t="s">
        <v>419</v>
      </c>
    </row>
    <row r="110" spans="1:10" ht="30" customHeight="1">
      <c r="A110" s="31" t="s">
        <v>625</v>
      </c>
      <c r="B110" s="27" t="s">
        <v>1516</v>
      </c>
      <c r="C110" s="28">
        <v>46359</v>
      </c>
      <c r="D110" s="29">
        <v>0.6875</v>
      </c>
      <c r="E110" s="29">
        <v>0.70833333333333337</v>
      </c>
      <c r="F110" s="30">
        <v>30</v>
      </c>
      <c r="G110" s="32" t="s">
        <v>1517</v>
      </c>
      <c r="H110" s="32" t="s">
        <v>417</v>
      </c>
      <c r="I110" s="26" t="s">
        <v>418</v>
      </c>
      <c r="J110" s="26" t="s">
        <v>419</v>
      </c>
    </row>
    <row r="111" spans="1:10" ht="30" customHeight="1">
      <c r="A111" s="31" t="s">
        <v>1518</v>
      </c>
      <c r="B111" s="27" t="s">
        <v>1519</v>
      </c>
      <c r="C111" s="28">
        <v>46359</v>
      </c>
      <c r="D111" s="29">
        <v>0.72916666666666663</v>
      </c>
      <c r="E111" s="29">
        <v>0.75</v>
      </c>
      <c r="F111" s="30">
        <v>30</v>
      </c>
      <c r="G111" s="32" t="s">
        <v>448</v>
      </c>
      <c r="H111" s="32" t="s">
        <v>417</v>
      </c>
      <c r="I111" s="26" t="s">
        <v>418</v>
      </c>
      <c r="J111" s="26" t="s">
        <v>419</v>
      </c>
    </row>
    <row r="112" spans="1:10" ht="30" customHeight="1">
      <c r="A112" s="31" t="s">
        <v>1366</v>
      </c>
      <c r="B112" s="27" t="s">
        <v>1520</v>
      </c>
      <c r="C112" s="28">
        <v>46359</v>
      </c>
      <c r="D112" s="29">
        <v>0.75</v>
      </c>
      <c r="E112" s="29">
        <v>0.77083333333333337</v>
      </c>
      <c r="F112" s="30">
        <v>30</v>
      </c>
      <c r="G112" s="32" t="s">
        <v>1521</v>
      </c>
      <c r="H112" s="32" t="s">
        <v>417</v>
      </c>
      <c r="I112" s="26" t="s">
        <v>418</v>
      </c>
      <c r="J112" s="26" t="s">
        <v>419</v>
      </c>
    </row>
    <row r="113" spans="1:10" ht="30" customHeight="1">
      <c r="A113" s="46" t="s">
        <v>607</v>
      </c>
      <c r="B113" s="27" t="s">
        <v>1522</v>
      </c>
      <c r="C113" s="28">
        <v>46359</v>
      </c>
      <c r="D113" s="29">
        <v>0.77083333333333337</v>
      </c>
      <c r="E113" s="29">
        <v>0.79166666666666663</v>
      </c>
      <c r="F113" s="30">
        <v>30</v>
      </c>
      <c r="G113" s="32" t="s">
        <v>525</v>
      </c>
      <c r="H113" s="32" t="s">
        <v>440</v>
      </c>
      <c r="I113" s="26" t="s">
        <v>418</v>
      </c>
      <c r="J113" s="26" t="s">
        <v>419</v>
      </c>
    </row>
    <row r="114" spans="1:10" ht="30" customHeight="1">
      <c r="A114" s="31" t="s">
        <v>1391</v>
      </c>
      <c r="B114" s="27" t="s">
        <v>1523</v>
      </c>
      <c r="C114" s="28">
        <v>46359</v>
      </c>
      <c r="D114" s="29">
        <v>0.79166666666666663</v>
      </c>
      <c r="E114" s="29">
        <v>0.8125</v>
      </c>
      <c r="F114" s="30">
        <v>30</v>
      </c>
      <c r="G114" s="32" t="s">
        <v>1524</v>
      </c>
      <c r="H114" s="32" t="s">
        <v>705</v>
      </c>
      <c r="I114" s="26" t="s">
        <v>418</v>
      </c>
      <c r="J114" s="26" t="s">
        <v>419</v>
      </c>
    </row>
    <row r="115" spans="1:10" ht="30" customHeight="1">
      <c r="A115" s="31" t="s">
        <v>1363</v>
      </c>
      <c r="B115" s="27" t="s">
        <v>1525</v>
      </c>
      <c r="C115" s="28">
        <v>46360</v>
      </c>
      <c r="D115" s="29">
        <v>0.33333333333333331</v>
      </c>
      <c r="E115" s="29">
        <v>0.35416666666666669</v>
      </c>
      <c r="F115" s="30">
        <v>30</v>
      </c>
      <c r="G115" s="32" t="s">
        <v>1526</v>
      </c>
      <c r="H115" s="32" t="s">
        <v>705</v>
      </c>
      <c r="I115" s="26" t="s">
        <v>418</v>
      </c>
      <c r="J115" s="26" t="s">
        <v>419</v>
      </c>
    </row>
    <row r="116" spans="1:10" ht="30" customHeight="1">
      <c r="A116" s="31" t="s">
        <v>663</v>
      </c>
      <c r="B116" s="27" t="s">
        <v>1527</v>
      </c>
      <c r="C116" s="28">
        <v>46360</v>
      </c>
      <c r="D116" s="29">
        <v>0.35416666666666669</v>
      </c>
      <c r="E116" s="29">
        <v>0.375</v>
      </c>
      <c r="F116" s="30">
        <v>30</v>
      </c>
      <c r="G116" s="32" t="s">
        <v>515</v>
      </c>
      <c r="H116" s="32" t="s">
        <v>417</v>
      </c>
      <c r="I116" s="26" t="s">
        <v>418</v>
      </c>
      <c r="J116" s="26" t="s">
        <v>419</v>
      </c>
    </row>
    <row r="117" spans="1:10" ht="30" customHeight="1">
      <c r="A117" s="31" t="s">
        <v>1528</v>
      </c>
      <c r="B117" s="27" t="s">
        <v>1529</v>
      </c>
      <c r="C117" s="28">
        <v>46360</v>
      </c>
      <c r="D117" s="29">
        <v>0.39583333333333331</v>
      </c>
      <c r="E117" s="29">
        <v>0.41666666666666669</v>
      </c>
      <c r="F117" s="30">
        <v>30</v>
      </c>
      <c r="G117" s="32" t="s">
        <v>465</v>
      </c>
      <c r="H117" s="32" t="s">
        <v>417</v>
      </c>
      <c r="I117" s="26" t="s">
        <v>418</v>
      </c>
      <c r="J117" s="26" t="s">
        <v>419</v>
      </c>
    </row>
    <row r="118" spans="1:10" ht="30" customHeight="1">
      <c r="A118" s="31" t="s">
        <v>607</v>
      </c>
      <c r="B118" s="27" t="s">
        <v>1530</v>
      </c>
      <c r="C118" s="28">
        <v>46360</v>
      </c>
      <c r="D118" s="29">
        <v>0.41666666666666669</v>
      </c>
      <c r="E118" s="29">
        <v>0.4375</v>
      </c>
      <c r="F118" s="30">
        <v>30</v>
      </c>
      <c r="G118" s="32" t="s">
        <v>605</v>
      </c>
      <c r="H118" s="32" t="s">
        <v>440</v>
      </c>
      <c r="I118" s="26" t="s">
        <v>418</v>
      </c>
      <c r="J118" s="26" t="s">
        <v>419</v>
      </c>
    </row>
    <row r="119" spans="1:10" ht="30" customHeight="1">
      <c r="A119" s="31" t="s">
        <v>463</v>
      </c>
      <c r="B119" s="27" t="s">
        <v>1531</v>
      </c>
      <c r="C119" s="28">
        <v>46360</v>
      </c>
      <c r="D119" s="29">
        <v>0.4375</v>
      </c>
      <c r="E119" s="29">
        <v>0.45833333333333331</v>
      </c>
      <c r="F119" s="30">
        <v>30</v>
      </c>
      <c r="G119" s="32" t="s">
        <v>445</v>
      </c>
      <c r="H119" s="32" t="s">
        <v>417</v>
      </c>
      <c r="I119" s="26" t="s">
        <v>418</v>
      </c>
      <c r="J119" s="26" t="s">
        <v>419</v>
      </c>
    </row>
    <row r="120" spans="1:10" ht="30" customHeight="1">
      <c r="A120" s="31" t="s">
        <v>557</v>
      </c>
      <c r="B120" s="27" t="s">
        <v>1532</v>
      </c>
      <c r="C120" s="28">
        <v>46360</v>
      </c>
      <c r="D120" s="29">
        <v>0.45833333333333331</v>
      </c>
      <c r="E120" s="29">
        <v>0.47916666666666669</v>
      </c>
      <c r="F120" s="30">
        <v>30</v>
      </c>
      <c r="G120" s="32" t="s">
        <v>1533</v>
      </c>
      <c r="H120" s="32" t="s">
        <v>417</v>
      </c>
      <c r="I120" s="26" t="s">
        <v>418</v>
      </c>
      <c r="J120" s="26" t="s">
        <v>419</v>
      </c>
    </row>
    <row r="121" spans="1:10" ht="30" customHeight="1">
      <c r="A121" s="31" t="s">
        <v>1534</v>
      </c>
      <c r="B121" s="27" t="s">
        <v>1535</v>
      </c>
      <c r="C121" s="28">
        <v>46360</v>
      </c>
      <c r="D121" s="29">
        <v>0.47916666666666669</v>
      </c>
      <c r="E121" s="29">
        <v>0.5</v>
      </c>
      <c r="F121" s="30">
        <v>30</v>
      </c>
      <c r="G121" s="32" t="s">
        <v>1444</v>
      </c>
      <c r="H121" s="32" t="s">
        <v>417</v>
      </c>
      <c r="I121" s="26" t="s">
        <v>418</v>
      </c>
      <c r="J121" s="26" t="s">
        <v>419</v>
      </c>
    </row>
    <row r="122" spans="1:10" ht="30" customHeight="1">
      <c r="A122" s="31" t="s">
        <v>877</v>
      </c>
      <c r="B122" s="27" t="s">
        <v>1536</v>
      </c>
      <c r="C122" s="28">
        <v>46360</v>
      </c>
      <c r="D122" s="29">
        <v>0.54166666666666663</v>
      </c>
      <c r="E122" s="29">
        <v>0.5625</v>
      </c>
      <c r="F122" s="30">
        <v>30</v>
      </c>
      <c r="G122" s="32" t="s">
        <v>525</v>
      </c>
      <c r="H122" s="32" t="s">
        <v>440</v>
      </c>
      <c r="I122" s="26" t="s">
        <v>418</v>
      </c>
      <c r="J122" s="26" t="s">
        <v>419</v>
      </c>
    </row>
    <row r="123" spans="1:10" ht="30" customHeight="1">
      <c r="A123" s="31" t="s">
        <v>607</v>
      </c>
      <c r="B123" s="27" t="s">
        <v>1537</v>
      </c>
      <c r="C123" s="28">
        <v>46360</v>
      </c>
      <c r="D123" s="29">
        <v>0.5625</v>
      </c>
      <c r="E123" s="29">
        <v>0.59027777777777779</v>
      </c>
      <c r="F123" s="30">
        <v>40</v>
      </c>
      <c r="G123" s="32" t="s">
        <v>680</v>
      </c>
      <c r="H123" s="32" t="s">
        <v>417</v>
      </c>
      <c r="I123" s="26" t="s">
        <v>426</v>
      </c>
      <c r="J123" s="26" t="s">
        <v>427</v>
      </c>
    </row>
    <row r="124" spans="1:10" ht="30" customHeight="1">
      <c r="A124" s="31" t="s">
        <v>1538</v>
      </c>
      <c r="B124" s="27" t="s">
        <v>1539</v>
      </c>
      <c r="C124" s="28">
        <v>46360</v>
      </c>
      <c r="D124" s="29">
        <v>0.59027777777777779</v>
      </c>
      <c r="E124" s="29">
        <v>0.61111111111111116</v>
      </c>
      <c r="F124" s="30">
        <v>30</v>
      </c>
      <c r="G124" s="32" t="s">
        <v>1540</v>
      </c>
      <c r="H124" s="32" t="s">
        <v>417</v>
      </c>
      <c r="I124" s="26" t="s">
        <v>418</v>
      </c>
      <c r="J124" s="26" t="s">
        <v>419</v>
      </c>
    </row>
    <row r="125" spans="1:10" ht="30" customHeight="1">
      <c r="A125" s="31" t="s">
        <v>487</v>
      </c>
      <c r="B125" s="27" t="s">
        <v>1541</v>
      </c>
      <c r="C125" s="28">
        <v>46360</v>
      </c>
      <c r="D125" s="29">
        <v>0.625</v>
      </c>
      <c r="E125" s="29">
        <v>0.64583333333333337</v>
      </c>
      <c r="F125" s="30">
        <v>30</v>
      </c>
      <c r="G125" s="32" t="s">
        <v>728</v>
      </c>
      <c r="H125" s="32" t="s">
        <v>417</v>
      </c>
      <c r="I125" s="26" t="s">
        <v>418</v>
      </c>
      <c r="J125" s="26" t="s">
        <v>419</v>
      </c>
    </row>
    <row r="126" spans="1:10" ht="30" customHeight="1">
      <c r="A126" s="31" t="s">
        <v>826</v>
      </c>
      <c r="B126" s="27" t="s">
        <v>1542</v>
      </c>
      <c r="C126" s="28">
        <v>46360</v>
      </c>
      <c r="D126" s="29">
        <v>0.64583333333333337</v>
      </c>
      <c r="E126" s="29">
        <v>0.66666666666666663</v>
      </c>
      <c r="F126" s="30">
        <v>30</v>
      </c>
      <c r="G126" s="32" t="s">
        <v>854</v>
      </c>
      <c r="H126" s="32" t="s">
        <v>417</v>
      </c>
      <c r="I126" s="26" t="s">
        <v>418</v>
      </c>
      <c r="J126" s="26" t="s">
        <v>419</v>
      </c>
    </row>
    <row r="127" spans="1:10" ht="30" customHeight="1">
      <c r="A127" s="31" t="s">
        <v>1411</v>
      </c>
      <c r="B127" s="27" t="s">
        <v>1543</v>
      </c>
      <c r="C127" s="28">
        <v>46360</v>
      </c>
      <c r="D127" s="29">
        <v>0.66666666666666663</v>
      </c>
      <c r="E127" s="29">
        <v>0.6875</v>
      </c>
      <c r="F127" s="30">
        <v>30</v>
      </c>
      <c r="G127" s="32" t="s">
        <v>478</v>
      </c>
      <c r="H127" s="32" t="s">
        <v>440</v>
      </c>
      <c r="I127" s="26" t="s">
        <v>418</v>
      </c>
      <c r="J127" s="26" t="s">
        <v>419</v>
      </c>
    </row>
    <row r="128" spans="1:10" ht="30" customHeight="1">
      <c r="A128" s="31" t="s">
        <v>1544</v>
      </c>
      <c r="B128" s="27" t="s">
        <v>1545</v>
      </c>
      <c r="C128" s="28">
        <v>46360</v>
      </c>
      <c r="D128" s="29">
        <v>0.6875</v>
      </c>
      <c r="E128" s="29">
        <v>0.70833333333333337</v>
      </c>
      <c r="F128" s="30">
        <v>30</v>
      </c>
      <c r="G128" s="32" t="s">
        <v>525</v>
      </c>
      <c r="H128" s="32" t="s">
        <v>440</v>
      </c>
      <c r="I128" s="26" t="s">
        <v>418</v>
      </c>
      <c r="J128" s="26" t="s">
        <v>419</v>
      </c>
    </row>
    <row r="129" spans="1:10" ht="30" customHeight="1">
      <c r="A129" s="31" t="s">
        <v>607</v>
      </c>
      <c r="B129" s="27" t="s">
        <v>1546</v>
      </c>
      <c r="C129" s="28">
        <v>46360</v>
      </c>
      <c r="D129" s="29">
        <v>0.72916666666666663</v>
      </c>
      <c r="E129" s="29">
        <v>0.75</v>
      </c>
      <c r="F129" s="30">
        <v>30</v>
      </c>
      <c r="G129" s="32" t="s">
        <v>458</v>
      </c>
      <c r="H129" s="32" t="s">
        <v>417</v>
      </c>
      <c r="I129" s="26" t="s">
        <v>418</v>
      </c>
      <c r="J129" s="26" t="s">
        <v>419</v>
      </c>
    </row>
    <row r="130" spans="1:10" ht="30" customHeight="1">
      <c r="A130" s="31" t="s">
        <v>1547</v>
      </c>
      <c r="B130" s="27" t="s">
        <v>1548</v>
      </c>
      <c r="C130" s="28">
        <v>46360</v>
      </c>
      <c r="D130" s="29">
        <v>0.75</v>
      </c>
      <c r="E130" s="29">
        <v>0.77083333333333337</v>
      </c>
      <c r="F130" s="30">
        <v>30</v>
      </c>
      <c r="G130" s="32" t="s">
        <v>499</v>
      </c>
      <c r="H130" s="32" t="s">
        <v>440</v>
      </c>
      <c r="I130" s="26" t="s">
        <v>418</v>
      </c>
      <c r="J130" s="26" t="s">
        <v>419</v>
      </c>
    </row>
    <row r="131" spans="1:10" ht="30" customHeight="1">
      <c r="A131" s="31" t="s">
        <v>1549</v>
      </c>
      <c r="B131" s="27" t="s">
        <v>1550</v>
      </c>
      <c r="C131" s="28">
        <v>46360</v>
      </c>
      <c r="D131" s="29">
        <v>0.77083333333333337</v>
      </c>
      <c r="E131" s="29">
        <v>0.79166666666666663</v>
      </c>
      <c r="F131" s="30">
        <v>30</v>
      </c>
      <c r="G131" s="32" t="s">
        <v>515</v>
      </c>
      <c r="H131" s="32" t="s">
        <v>417</v>
      </c>
      <c r="I131" s="26" t="s">
        <v>418</v>
      </c>
      <c r="J131" s="26" t="s">
        <v>419</v>
      </c>
    </row>
    <row r="132" spans="1:10" ht="30" customHeight="1">
      <c r="A132" s="31" t="s">
        <v>893</v>
      </c>
      <c r="B132" s="27" t="s">
        <v>1551</v>
      </c>
      <c r="C132" s="28">
        <v>46360</v>
      </c>
      <c r="D132" s="29">
        <v>0.79166666666666663</v>
      </c>
      <c r="E132" s="29">
        <v>0.8125</v>
      </c>
      <c r="F132" s="30">
        <v>30</v>
      </c>
      <c r="G132" s="32" t="s">
        <v>416</v>
      </c>
      <c r="H132" s="32" t="s">
        <v>417</v>
      </c>
      <c r="I132" s="26" t="s">
        <v>418</v>
      </c>
      <c r="J132" s="26" t="s">
        <v>419</v>
      </c>
    </row>
    <row r="133" spans="1:10" ht="30" customHeight="1">
      <c r="A133" s="31" t="s">
        <v>500</v>
      </c>
      <c r="B133" s="27" t="s">
        <v>1552</v>
      </c>
      <c r="C133" s="28">
        <v>46363</v>
      </c>
      <c r="D133" s="29">
        <v>0.33333333333333331</v>
      </c>
      <c r="E133" s="29">
        <v>0.35416666666666669</v>
      </c>
      <c r="F133" s="30">
        <v>30</v>
      </c>
      <c r="G133" s="32" t="s">
        <v>1381</v>
      </c>
      <c r="H133" s="32" t="s">
        <v>440</v>
      </c>
      <c r="I133" s="26" t="s">
        <v>418</v>
      </c>
      <c r="J133" s="26" t="s">
        <v>419</v>
      </c>
    </row>
    <row r="134" spans="1:10" ht="30" customHeight="1">
      <c r="A134" s="31" t="s">
        <v>434</v>
      </c>
      <c r="B134" s="27" t="s">
        <v>1553</v>
      </c>
      <c r="C134" s="28">
        <v>46363</v>
      </c>
      <c r="D134" s="29">
        <v>0.35416666666666669</v>
      </c>
      <c r="E134" s="29">
        <v>0.375</v>
      </c>
      <c r="F134" s="30">
        <v>30</v>
      </c>
      <c r="G134" s="32" t="s">
        <v>728</v>
      </c>
      <c r="H134" s="32" t="s">
        <v>417</v>
      </c>
      <c r="I134" s="26" t="s">
        <v>418</v>
      </c>
      <c r="J134" s="26" t="s">
        <v>419</v>
      </c>
    </row>
    <row r="135" spans="1:10" ht="30" customHeight="1">
      <c r="A135" s="31" t="s">
        <v>1366</v>
      </c>
      <c r="B135" s="27" t="s">
        <v>1554</v>
      </c>
      <c r="C135" s="28">
        <v>46363</v>
      </c>
      <c r="D135" s="29">
        <v>0.39583333333333331</v>
      </c>
      <c r="E135" s="29">
        <v>0.41666666666666669</v>
      </c>
      <c r="F135" s="30">
        <v>30</v>
      </c>
      <c r="G135" s="32" t="s">
        <v>451</v>
      </c>
      <c r="H135" s="32" t="s">
        <v>417</v>
      </c>
      <c r="I135" s="26" t="s">
        <v>418</v>
      </c>
      <c r="J135" s="26" t="s">
        <v>419</v>
      </c>
    </row>
    <row r="136" spans="1:10" ht="30" customHeight="1">
      <c r="A136" s="31" t="s">
        <v>607</v>
      </c>
      <c r="B136" s="27" t="s">
        <v>1555</v>
      </c>
      <c r="C136" s="28">
        <v>46363</v>
      </c>
      <c r="D136" s="29">
        <v>0.41666666666666669</v>
      </c>
      <c r="E136" s="29">
        <v>0.4375</v>
      </c>
      <c r="F136" s="30">
        <v>30</v>
      </c>
      <c r="G136" s="32" t="s">
        <v>465</v>
      </c>
      <c r="H136" s="32" t="s">
        <v>417</v>
      </c>
      <c r="I136" s="26" t="s">
        <v>418</v>
      </c>
      <c r="J136" s="26" t="s">
        <v>419</v>
      </c>
    </row>
    <row r="137" spans="1:10" ht="30" customHeight="1">
      <c r="A137" s="31" t="s">
        <v>1556</v>
      </c>
      <c r="B137" s="27" t="s">
        <v>1557</v>
      </c>
      <c r="C137" s="28">
        <v>46363</v>
      </c>
      <c r="D137" s="29">
        <v>0.4375</v>
      </c>
      <c r="E137" s="29">
        <v>0.45833333333333331</v>
      </c>
      <c r="F137" s="30">
        <v>30</v>
      </c>
      <c r="G137" s="32" t="s">
        <v>1558</v>
      </c>
      <c r="H137" s="32" t="s">
        <v>440</v>
      </c>
      <c r="I137" s="26" t="s">
        <v>418</v>
      </c>
      <c r="J137" s="26" t="s">
        <v>419</v>
      </c>
    </row>
    <row r="138" spans="1:10" ht="30" customHeight="1">
      <c r="A138" s="31" t="s">
        <v>1559</v>
      </c>
      <c r="B138" s="27" t="s">
        <v>1560</v>
      </c>
      <c r="C138" s="28">
        <v>46363</v>
      </c>
      <c r="D138" s="29">
        <v>0.45833333333333331</v>
      </c>
      <c r="E138" s="29">
        <v>0.47916666666666669</v>
      </c>
      <c r="F138" s="30">
        <v>30</v>
      </c>
      <c r="G138" s="32" t="s">
        <v>416</v>
      </c>
      <c r="H138" s="32" t="s">
        <v>417</v>
      </c>
      <c r="I138" s="26" t="s">
        <v>418</v>
      </c>
      <c r="J138" s="26" t="s">
        <v>419</v>
      </c>
    </row>
    <row r="139" spans="1:10" ht="30" customHeight="1">
      <c r="A139" s="31" t="s">
        <v>918</v>
      </c>
      <c r="B139" s="27" t="s">
        <v>1561</v>
      </c>
      <c r="C139" s="28">
        <v>46363</v>
      </c>
      <c r="D139" s="29">
        <v>0.47916666666666669</v>
      </c>
      <c r="E139" s="29">
        <v>0.5</v>
      </c>
      <c r="F139" s="30">
        <v>30</v>
      </c>
      <c r="G139" s="32" t="s">
        <v>1421</v>
      </c>
      <c r="H139" s="32" t="s">
        <v>417</v>
      </c>
      <c r="I139" s="26" t="s">
        <v>418</v>
      </c>
      <c r="J139" s="26" t="s">
        <v>419</v>
      </c>
    </row>
    <row r="140" spans="1:10" ht="30" customHeight="1">
      <c r="A140" s="31" t="s">
        <v>637</v>
      </c>
      <c r="B140" s="27" t="s">
        <v>1562</v>
      </c>
      <c r="C140" s="28">
        <v>46363</v>
      </c>
      <c r="D140" s="29">
        <v>0.54166666666666663</v>
      </c>
      <c r="E140" s="29">
        <v>0.5625</v>
      </c>
      <c r="F140" s="30">
        <v>30</v>
      </c>
      <c r="G140" s="32" t="s">
        <v>515</v>
      </c>
      <c r="H140" s="32" t="s">
        <v>417</v>
      </c>
      <c r="I140" s="26" t="s">
        <v>418</v>
      </c>
      <c r="J140" s="26" t="s">
        <v>419</v>
      </c>
    </row>
    <row r="141" spans="1:10" ht="30" customHeight="1">
      <c r="A141" s="31" t="s">
        <v>607</v>
      </c>
      <c r="B141" s="27" t="s">
        <v>1563</v>
      </c>
      <c r="C141" s="28">
        <v>46363</v>
      </c>
      <c r="D141" s="29">
        <v>0.5625</v>
      </c>
      <c r="E141" s="29">
        <v>0.59027777777777779</v>
      </c>
      <c r="F141" s="30">
        <v>40</v>
      </c>
      <c r="G141" s="32" t="s">
        <v>451</v>
      </c>
      <c r="H141" s="32" t="s">
        <v>417</v>
      </c>
      <c r="I141" s="26" t="s">
        <v>426</v>
      </c>
      <c r="J141" s="26" t="s">
        <v>427</v>
      </c>
    </row>
    <row r="142" spans="1:10" ht="30" customHeight="1">
      <c r="A142" s="31" t="s">
        <v>508</v>
      </c>
      <c r="B142" s="27" t="s">
        <v>1564</v>
      </c>
      <c r="C142" s="28">
        <v>46363</v>
      </c>
      <c r="D142" s="29">
        <v>0.59027777777777779</v>
      </c>
      <c r="E142" s="29">
        <v>0.61111111111111116</v>
      </c>
      <c r="F142" s="30">
        <v>30</v>
      </c>
      <c r="G142" s="32" t="s">
        <v>1517</v>
      </c>
      <c r="H142" s="32" t="s">
        <v>417</v>
      </c>
      <c r="I142" s="26" t="s">
        <v>418</v>
      </c>
      <c r="J142" s="26" t="s">
        <v>419</v>
      </c>
    </row>
    <row r="143" spans="1:10" ht="30" customHeight="1">
      <c r="A143" s="31" t="s">
        <v>528</v>
      </c>
      <c r="B143" s="27" t="s">
        <v>1565</v>
      </c>
      <c r="C143" s="28">
        <v>46363</v>
      </c>
      <c r="D143" s="29">
        <v>0.625</v>
      </c>
      <c r="E143" s="29">
        <v>0.64583333333333337</v>
      </c>
      <c r="F143" s="30">
        <v>30</v>
      </c>
      <c r="G143" s="32" t="s">
        <v>433</v>
      </c>
      <c r="H143" s="32" t="s">
        <v>417</v>
      </c>
      <c r="I143" s="26" t="s">
        <v>418</v>
      </c>
      <c r="J143" s="26" t="s">
        <v>419</v>
      </c>
    </row>
    <row r="144" spans="1:10" ht="30" customHeight="1">
      <c r="A144" s="31" t="s">
        <v>1566</v>
      </c>
      <c r="B144" s="27" t="s">
        <v>1567</v>
      </c>
      <c r="C144" s="28">
        <v>46363</v>
      </c>
      <c r="D144" s="29">
        <v>0.64583333333333337</v>
      </c>
      <c r="E144" s="29">
        <v>0.66666666666666663</v>
      </c>
      <c r="F144" s="30">
        <v>30</v>
      </c>
      <c r="G144" s="32" t="s">
        <v>1568</v>
      </c>
      <c r="H144" s="32" t="s">
        <v>417</v>
      </c>
      <c r="I144" s="26" t="s">
        <v>418</v>
      </c>
      <c r="J144" s="26" t="s">
        <v>419</v>
      </c>
    </row>
    <row r="145" spans="1:10" ht="30" customHeight="1">
      <c r="A145" s="31" t="s">
        <v>1442</v>
      </c>
      <c r="B145" s="27" t="s">
        <v>1569</v>
      </c>
      <c r="C145" s="28">
        <v>46363</v>
      </c>
      <c r="D145" s="29">
        <v>0.66666666666666663</v>
      </c>
      <c r="E145" s="29">
        <v>0.6875</v>
      </c>
      <c r="F145" s="30">
        <v>30</v>
      </c>
      <c r="G145" s="32" t="s">
        <v>1570</v>
      </c>
      <c r="H145" s="32" t="s">
        <v>417</v>
      </c>
      <c r="I145" s="26" t="s">
        <v>418</v>
      </c>
      <c r="J145" s="26" t="s">
        <v>419</v>
      </c>
    </row>
    <row r="146" spans="1:10" ht="30" customHeight="1">
      <c r="A146" s="31" t="s">
        <v>559</v>
      </c>
      <c r="B146" s="27" t="s">
        <v>1571</v>
      </c>
      <c r="C146" s="28">
        <v>46363</v>
      </c>
      <c r="D146" s="29">
        <v>0.6875</v>
      </c>
      <c r="E146" s="29">
        <v>0.70833333333333337</v>
      </c>
      <c r="F146" s="30">
        <v>30</v>
      </c>
      <c r="G146" s="32" t="s">
        <v>478</v>
      </c>
      <c r="H146" s="32" t="s">
        <v>440</v>
      </c>
      <c r="I146" s="26" t="s">
        <v>418</v>
      </c>
      <c r="J146" s="26" t="s">
        <v>419</v>
      </c>
    </row>
    <row r="147" spans="1:10" ht="30" customHeight="1">
      <c r="A147" s="31" t="s">
        <v>607</v>
      </c>
      <c r="B147" s="27" t="s">
        <v>1572</v>
      </c>
      <c r="C147" s="28">
        <v>46363</v>
      </c>
      <c r="D147" s="29">
        <v>0.72916666666666663</v>
      </c>
      <c r="E147" s="29">
        <v>0.75</v>
      </c>
      <c r="F147" s="30">
        <v>30</v>
      </c>
      <c r="G147" s="32" t="s">
        <v>680</v>
      </c>
      <c r="H147" s="32" t="s">
        <v>417</v>
      </c>
      <c r="I147" s="26" t="s">
        <v>418</v>
      </c>
      <c r="J147" s="26" t="s">
        <v>419</v>
      </c>
    </row>
    <row r="148" spans="1:10" ht="30" customHeight="1">
      <c r="A148" s="31" t="s">
        <v>1573</v>
      </c>
      <c r="B148" s="27" t="s">
        <v>1574</v>
      </c>
      <c r="C148" s="28">
        <v>46363</v>
      </c>
      <c r="D148" s="29">
        <v>0.75</v>
      </c>
      <c r="E148" s="29">
        <v>0.77083333333333337</v>
      </c>
      <c r="F148" s="30">
        <v>30</v>
      </c>
      <c r="G148" s="32" t="s">
        <v>422</v>
      </c>
      <c r="H148" s="32" t="s">
        <v>417</v>
      </c>
      <c r="I148" s="26" t="s">
        <v>418</v>
      </c>
      <c r="J148" s="26" t="s">
        <v>419</v>
      </c>
    </row>
    <row r="149" spans="1:10" ht="30" customHeight="1">
      <c r="A149" s="31" t="s">
        <v>1575</v>
      </c>
      <c r="B149" s="27" t="s">
        <v>1576</v>
      </c>
      <c r="C149" s="28">
        <v>46363</v>
      </c>
      <c r="D149" s="29">
        <v>0.77083333333333337</v>
      </c>
      <c r="E149" s="29">
        <v>0.79166666666666663</v>
      </c>
      <c r="F149" s="30">
        <v>30</v>
      </c>
      <c r="G149" s="32" t="s">
        <v>1421</v>
      </c>
      <c r="H149" s="32" t="s">
        <v>507</v>
      </c>
      <c r="I149" s="26" t="s">
        <v>418</v>
      </c>
      <c r="J149" s="26" t="s">
        <v>419</v>
      </c>
    </row>
    <row r="150" spans="1:10" ht="30" customHeight="1">
      <c r="A150" s="31" t="s">
        <v>1417</v>
      </c>
      <c r="B150" s="27" t="s">
        <v>1577</v>
      </c>
      <c r="C150" s="28">
        <v>46363</v>
      </c>
      <c r="D150" s="29">
        <v>0.79166666666666663</v>
      </c>
      <c r="E150" s="29">
        <v>0.8125</v>
      </c>
      <c r="F150" s="30">
        <v>30</v>
      </c>
      <c r="G150" s="32" t="s">
        <v>753</v>
      </c>
      <c r="H150" s="32" t="s">
        <v>417</v>
      </c>
      <c r="I150" s="26" t="s">
        <v>418</v>
      </c>
      <c r="J150" s="26" t="s">
        <v>419</v>
      </c>
    </row>
    <row r="151" spans="1:10" ht="30" customHeight="1">
      <c r="A151" s="31" t="s">
        <v>607</v>
      </c>
      <c r="B151" s="27" t="s">
        <v>1578</v>
      </c>
      <c r="C151" s="28">
        <v>46364</v>
      </c>
      <c r="D151" s="29">
        <v>0.33333333333333331</v>
      </c>
      <c r="E151" s="29">
        <v>0.35416666666666669</v>
      </c>
      <c r="F151" s="30">
        <v>30</v>
      </c>
      <c r="G151" s="32" t="s">
        <v>515</v>
      </c>
      <c r="H151" s="32" t="s">
        <v>417</v>
      </c>
      <c r="I151" s="26" t="s">
        <v>418</v>
      </c>
      <c r="J151" s="26" t="s">
        <v>419</v>
      </c>
    </row>
    <row r="152" spans="1:10" ht="30" customHeight="1">
      <c r="A152" s="31" t="s">
        <v>1371</v>
      </c>
      <c r="B152" s="27" t="s">
        <v>1579</v>
      </c>
      <c r="C152" s="28">
        <v>46364</v>
      </c>
      <c r="D152" s="29">
        <v>0.35416666666666669</v>
      </c>
      <c r="E152" s="29">
        <v>0.375</v>
      </c>
      <c r="F152" s="30">
        <v>30</v>
      </c>
      <c r="G152" s="32" t="s">
        <v>416</v>
      </c>
      <c r="H152" s="32" t="s">
        <v>417</v>
      </c>
      <c r="I152" s="26" t="s">
        <v>418</v>
      </c>
      <c r="J152" s="26" t="s">
        <v>419</v>
      </c>
    </row>
    <row r="153" spans="1:10" ht="30" customHeight="1">
      <c r="A153" s="31" t="s">
        <v>659</v>
      </c>
      <c r="B153" s="27" t="s">
        <v>1580</v>
      </c>
      <c r="C153" s="28">
        <v>46364</v>
      </c>
      <c r="D153" s="29">
        <v>0.39583333333333331</v>
      </c>
      <c r="E153" s="29">
        <v>0.41666666666666669</v>
      </c>
      <c r="F153" s="30">
        <v>30</v>
      </c>
      <c r="G153" s="32" t="s">
        <v>812</v>
      </c>
      <c r="H153" s="32" t="s">
        <v>417</v>
      </c>
      <c r="I153" s="26" t="s">
        <v>418</v>
      </c>
      <c r="J153" s="26" t="s">
        <v>419</v>
      </c>
    </row>
    <row r="154" spans="1:10" ht="30" customHeight="1">
      <c r="A154" s="31" t="s">
        <v>446</v>
      </c>
      <c r="B154" s="27" t="s">
        <v>1581</v>
      </c>
      <c r="C154" s="28">
        <v>46364</v>
      </c>
      <c r="D154" s="29">
        <v>0.41666666666666669</v>
      </c>
      <c r="E154" s="29">
        <v>0.4375</v>
      </c>
      <c r="F154" s="30">
        <v>30</v>
      </c>
      <c r="G154" s="32" t="s">
        <v>728</v>
      </c>
      <c r="H154" s="32" t="s">
        <v>417</v>
      </c>
      <c r="I154" s="26" t="s">
        <v>418</v>
      </c>
      <c r="J154" s="26" t="s">
        <v>419</v>
      </c>
    </row>
    <row r="155" spans="1:10" ht="30" customHeight="1">
      <c r="A155" s="31" t="s">
        <v>470</v>
      </c>
      <c r="B155" s="27" t="s">
        <v>1582</v>
      </c>
      <c r="C155" s="28">
        <v>46364</v>
      </c>
      <c r="D155" s="29">
        <v>0.4375</v>
      </c>
      <c r="E155" s="29">
        <v>0.45833333333333331</v>
      </c>
      <c r="F155" s="30">
        <v>30</v>
      </c>
      <c r="G155" s="32" t="s">
        <v>433</v>
      </c>
      <c r="H155" s="32" t="s">
        <v>417</v>
      </c>
      <c r="I155" s="26" t="s">
        <v>418</v>
      </c>
      <c r="J155" s="26" t="s">
        <v>419</v>
      </c>
    </row>
    <row r="156" spans="1:10" ht="30" customHeight="1">
      <c r="A156" s="31" t="s">
        <v>1583</v>
      </c>
      <c r="B156" s="27" t="s">
        <v>1584</v>
      </c>
      <c r="C156" s="28">
        <v>46364</v>
      </c>
      <c r="D156" s="29">
        <v>0.45833333333333331</v>
      </c>
      <c r="E156" s="29">
        <v>0.47916666666666669</v>
      </c>
      <c r="F156" s="30">
        <v>30</v>
      </c>
      <c r="G156" s="32" t="s">
        <v>605</v>
      </c>
      <c r="H156" s="32" t="s">
        <v>440</v>
      </c>
      <c r="I156" s="26" t="s">
        <v>418</v>
      </c>
      <c r="J156" s="26" t="s">
        <v>419</v>
      </c>
    </row>
    <row r="157" spans="1:10" ht="30" customHeight="1">
      <c r="A157" s="31" t="s">
        <v>1585</v>
      </c>
      <c r="B157" s="27" t="s">
        <v>1586</v>
      </c>
      <c r="C157" s="28">
        <v>46364</v>
      </c>
      <c r="D157" s="29">
        <v>0.47916666666666669</v>
      </c>
      <c r="E157" s="29">
        <v>0.5</v>
      </c>
      <c r="F157" s="30">
        <v>30</v>
      </c>
      <c r="G157" s="32" t="s">
        <v>1421</v>
      </c>
      <c r="H157" s="32" t="s">
        <v>417</v>
      </c>
      <c r="I157" s="26" t="s">
        <v>418</v>
      </c>
      <c r="J157" s="26" t="s">
        <v>419</v>
      </c>
    </row>
    <row r="158" spans="1:10" ht="30" customHeight="1">
      <c r="A158" s="31" t="s">
        <v>526</v>
      </c>
      <c r="B158" s="27" t="s">
        <v>1587</v>
      </c>
      <c r="C158" s="28">
        <v>46364</v>
      </c>
      <c r="D158" s="29">
        <v>0.54166666666666663</v>
      </c>
      <c r="E158" s="29">
        <v>0.5625</v>
      </c>
      <c r="F158" s="30">
        <v>30</v>
      </c>
      <c r="G158" s="32" t="s">
        <v>515</v>
      </c>
      <c r="H158" s="32" t="s">
        <v>417</v>
      </c>
      <c r="I158" s="26" t="s">
        <v>418</v>
      </c>
      <c r="J158" s="26" t="s">
        <v>419</v>
      </c>
    </row>
    <row r="159" spans="1:10" ht="30" customHeight="1">
      <c r="A159" s="31" t="s">
        <v>607</v>
      </c>
      <c r="B159" s="27" t="s">
        <v>1588</v>
      </c>
      <c r="C159" s="28">
        <v>46364</v>
      </c>
      <c r="D159" s="29">
        <v>0.5625</v>
      </c>
      <c r="E159" s="29">
        <v>0.59027777777777779</v>
      </c>
      <c r="F159" s="30">
        <v>40</v>
      </c>
      <c r="G159" s="32" t="s">
        <v>465</v>
      </c>
      <c r="H159" s="32" t="s">
        <v>417</v>
      </c>
      <c r="I159" s="26" t="s">
        <v>426</v>
      </c>
      <c r="J159" s="26" t="s">
        <v>427</v>
      </c>
    </row>
    <row r="160" spans="1:10" ht="30" customHeight="1">
      <c r="A160" s="31" t="s">
        <v>1385</v>
      </c>
      <c r="B160" s="27" t="s">
        <v>1589</v>
      </c>
      <c r="C160" s="28">
        <v>46364</v>
      </c>
      <c r="D160" s="29">
        <v>0.59027777777777779</v>
      </c>
      <c r="E160" s="29">
        <v>0.61111111111111116</v>
      </c>
      <c r="F160" s="30">
        <v>30</v>
      </c>
      <c r="G160" s="32" t="s">
        <v>1590</v>
      </c>
      <c r="H160" s="32" t="s">
        <v>417</v>
      </c>
      <c r="I160" s="26" t="s">
        <v>418</v>
      </c>
      <c r="J160" s="26" t="s">
        <v>419</v>
      </c>
    </row>
    <row r="161" spans="1:10" ht="30" customHeight="1">
      <c r="A161" s="31" t="s">
        <v>1408</v>
      </c>
      <c r="B161" s="27" t="s">
        <v>1591</v>
      </c>
      <c r="C161" s="28">
        <v>46364</v>
      </c>
      <c r="D161" s="29">
        <v>0.625</v>
      </c>
      <c r="E161" s="29">
        <v>0.64583333333333337</v>
      </c>
      <c r="F161" s="30">
        <v>30</v>
      </c>
      <c r="G161" s="32" t="s">
        <v>1381</v>
      </c>
      <c r="H161" s="32" t="s">
        <v>507</v>
      </c>
      <c r="I161" s="26" t="s">
        <v>418</v>
      </c>
      <c r="J161" s="26" t="s">
        <v>419</v>
      </c>
    </row>
    <row r="162" spans="1:10" ht="30" customHeight="1">
      <c r="A162" s="31" t="s">
        <v>549</v>
      </c>
      <c r="B162" s="27" t="s">
        <v>1592</v>
      </c>
      <c r="C162" s="28">
        <v>46364</v>
      </c>
      <c r="D162" s="29">
        <v>0.64583333333333337</v>
      </c>
      <c r="E162" s="29">
        <v>0.66666666666666663</v>
      </c>
      <c r="F162" s="30">
        <v>30</v>
      </c>
      <c r="G162" s="32" t="s">
        <v>416</v>
      </c>
      <c r="H162" s="32" t="s">
        <v>417</v>
      </c>
      <c r="I162" s="26" t="s">
        <v>418</v>
      </c>
      <c r="J162" s="26" t="s">
        <v>419</v>
      </c>
    </row>
    <row r="163" spans="1:10" ht="30" customHeight="1">
      <c r="A163" s="31" t="s">
        <v>877</v>
      </c>
      <c r="B163" s="27" t="s">
        <v>1593</v>
      </c>
      <c r="C163" s="28">
        <v>46364</v>
      </c>
      <c r="D163" s="29">
        <v>0.66666666666666663</v>
      </c>
      <c r="E163" s="29">
        <v>0.6875</v>
      </c>
      <c r="F163" s="30">
        <v>30</v>
      </c>
      <c r="G163" s="32" t="s">
        <v>515</v>
      </c>
      <c r="H163" s="32" t="s">
        <v>417</v>
      </c>
      <c r="I163" s="26" t="s">
        <v>418</v>
      </c>
      <c r="J163" s="26" t="s">
        <v>419</v>
      </c>
    </row>
    <row r="164" spans="1:10" ht="30" customHeight="1">
      <c r="A164" s="31" t="s">
        <v>610</v>
      </c>
      <c r="B164" s="27" t="s">
        <v>1594</v>
      </c>
      <c r="C164" s="28">
        <v>46364</v>
      </c>
      <c r="D164" s="29">
        <v>0.6875</v>
      </c>
      <c r="E164" s="29">
        <v>0.70833333333333337</v>
      </c>
      <c r="F164" s="30">
        <v>30</v>
      </c>
      <c r="G164" s="32" t="s">
        <v>465</v>
      </c>
      <c r="H164" s="32" t="s">
        <v>417</v>
      </c>
      <c r="I164" s="26" t="s">
        <v>418</v>
      </c>
      <c r="J164" s="26" t="s">
        <v>419</v>
      </c>
    </row>
    <row r="165" spans="1:10" ht="30" customHeight="1">
      <c r="A165" s="31" t="s">
        <v>1422</v>
      </c>
      <c r="B165" s="27" t="s">
        <v>1595</v>
      </c>
      <c r="C165" s="28">
        <v>46364</v>
      </c>
      <c r="D165" s="29">
        <v>0.72916666666666663</v>
      </c>
      <c r="E165" s="29">
        <v>0.75</v>
      </c>
      <c r="F165" s="30">
        <v>30</v>
      </c>
      <c r="G165" s="32" t="s">
        <v>1379</v>
      </c>
      <c r="H165" s="32" t="s">
        <v>440</v>
      </c>
      <c r="I165" s="26" t="s">
        <v>418</v>
      </c>
      <c r="J165" s="26" t="s">
        <v>419</v>
      </c>
    </row>
    <row r="166" spans="1:10" ht="30" customHeight="1">
      <c r="A166" s="31" t="s">
        <v>1596</v>
      </c>
      <c r="B166" s="27" t="s">
        <v>1597</v>
      </c>
      <c r="C166" s="28">
        <v>46364</v>
      </c>
      <c r="D166" s="29">
        <v>0.75</v>
      </c>
      <c r="E166" s="29">
        <v>0.77083333333333337</v>
      </c>
      <c r="F166" s="30">
        <v>30</v>
      </c>
      <c r="G166" s="32" t="s">
        <v>627</v>
      </c>
      <c r="H166" s="32" t="s">
        <v>507</v>
      </c>
      <c r="I166" s="26" t="s">
        <v>418</v>
      </c>
      <c r="J166" s="26" t="s">
        <v>419</v>
      </c>
    </row>
    <row r="167" spans="1:10" ht="30" customHeight="1">
      <c r="A167" s="31" t="s">
        <v>1598</v>
      </c>
      <c r="B167" s="27" t="s">
        <v>1599</v>
      </c>
      <c r="C167" s="28">
        <v>46364</v>
      </c>
      <c r="D167" s="29">
        <v>0.77083333333333337</v>
      </c>
      <c r="E167" s="29">
        <v>0.79166666666666663</v>
      </c>
      <c r="F167" s="30">
        <v>30</v>
      </c>
      <c r="G167" s="32" t="s">
        <v>416</v>
      </c>
      <c r="H167" s="32" t="s">
        <v>417</v>
      </c>
      <c r="I167" s="26" t="s">
        <v>418</v>
      </c>
      <c r="J167" s="26" t="s">
        <v>419</v>
      </c>
    </row>
    <row r="168" spans="1:10" ht="30" customHeight="1">
      <c r="A168" s="31" t="s">
        <v>1389</v>
      </c>
      <c r="B168" s="27" t="s">
        <v>1600</v>
      </c>
      <c r="C168" s="28">
        <v>46364</v>
      </c>
      <c r="D168" s="29">
        <v>0.79166666666666663</v>
      </c>
      <c r="E168" s="29">
        <v>0.8125</v>
      </c>
      <c r="F168" s="30">
        <v>30</v>
      </c>
      <c r="G168" s="32" t="s">
        <v>1524</v>
      </c>
      <c r="H168" s="32" t="s">
        <v>705</v>
      </c>
      <c r="I168" s="26" t="s">
        <v>418</v>
      </c>
      <c r="J168" s="26" t="s">
        <v>419</v>
      </c>
    </row>
    <row r="169" spans="1:10" ht="30" customHeight="1">
      <c r="A169" s="31" t="s">
        <v>607</v>
      </c>
      <c r="B169" s="27" t="s">
        <v>1601</v>
      </c>
      <c r="C169" s="28">
        <v>46365</v>
      </c>
      <c r="D169" s="29">
        <v>0.33333333333333331</v>
      </c>
      <c r="E169" s="29">
        <v>0.35416666666666669</v>
      </c>
      <c r="F169" s="30">
        <v>30</v>
      </c>
      <c r="G169" s="32" t="s">
        <v>605</v>
      </c>
      <c r="H169" s="32" t="s">
        <v>440</v>
      </c>
      <c r="I169" s="26" t="s">
        <v>418</v>
      </c>
      <c r="J169" s="26" t="s">
        <v>419</v>
      </c>
    </row>
    <row r="170" spans="1:10" ht="30" customHeight="1">
      <c r="A170" s="31" t="s">
        <v>1458</v>
      </c>
      <c r="B170" s="27" t="s">
        <v>1602</v>
      </c>
      <c r="C170" s="28">
        <v>46365</v>
      </c>
      <c r="D170" s="29">
        <v>0.35416666666666669</v>
      </c>
      <c r="E170" s="29">
        <v>0.375</v>
      </c>
      <c r="F170" s="30">
        <v>30</v>
      </c>
      <c r="G170" s="32" t="s">
        <v>433</v>
      </c>
      <c r="H170" s="32" t="s">
        <v>417</v>
      </c>
      <c r="I170" s="26" t="s">
        <v>418</v>
      </c>
      <c r="J170" s="26" t="s">
        <v>419</v>
      </c>
    </row>
    <row r="171" spans="1:10" ht="30" customHeight="1">
      <c r="A171" s="31" t="s">
        <v>1603</v>
      </c>
      <c r="B171" s="27" t="s">
        <v>1604</v>
      </c>
      <c r="C171" s="28">
        <v>46365</v>
      </c>
      <c r="D171" s="29">
        <v>0.39583333333333331</v>
      </c>
      <c r="E171" s="29">
        <v>0.41666666666666669</v>
      </c>
      <c r="F171" s="30">
        <v>30</v>
      </c>
      <c r="G171" s="32" t="s">
        <v>639</v>
      </c>
      <c r="H171" s="32" t="s">
        <v>507</v>
      </c>
      <c r="I171" s="26" t="s">
        <v>418</v>
      </c>
      <c r="J171" s="26" t="s">
        <v>419</v>
      </c>
    </row>
    <row r="172" spans="1:10" ht="30" customHeight="1">
      <c r="A172" s="31" t="s">
        <v>741</v>
      </c>
      <c r="B172" s="27" t="s">
        <v>1605</v>
      </c>
      <c r="C172" s="28">
        <v>46365</v>
      </c>
      <c r="D172" s="29">
        <v>0.41666666666666669</v>
      </c>
      <c r="E172" s="29">
        <v>0.4375</v>
      </c>
      <c r="F172" s="30">
        <v>30</v>
      </c>
      <c r="G172" s="32" t="s">
        <v>743</v>
      </c>
      <c r="H172" s="32" t="s">
        <v>507</v>
      </c>
      <c r="I172" s="26" t="s">
        <v>418</v>
      </c>
      <c r="J172" s="26" t="s">
        <v>419</v>
      </c>
    </row>
    <row r="173" spans="1:10" ht="30" customHeight="1">
      <c r="A173" s="31" t="s">
        <v>1606</v>
      </c>
      <c r="B173" s="27" t="s">
        <v>1607</v>
      </c>
      <c r="C173" s="28">
        <v>46365</v>
      </c>
      <c r="D173" s="29">
        <v>0.4375</v>
      </c>
      <c r="E173" s="29">
        <v>0.45833333333333331</v>
      </c>
      <c r="F173" s="30">
        <v>30</v>
      </c>
      <c r="G173" s="32" t="s">
        <v>743</v>
      </c>
      <c r="H173" s="32" t="s">
        <v>507</v>
      </c>
      <c r="I173" s="26" t="s">
        <v>418</v>
      </c>
      <c r="J173" s="26" t="s">
        <v>419</v>
      </c>
    </row>
    <row r="174" spans="1:10" ht="30" customHeight="1">
      <c r="A174" s="31" t="s">
        <v>695</v>
      </c>
      <c r="B174" s="27" t="s">
        <v>1608</v>
      </c>
      <c r="C174" s="28">
        <v>46365</v>
      </c>
      <c r="D174" s="29">
        <v>0.45833333333333331</v>
      </c>
      <c r="E174" s="29">
        <v>0.47916666666666669</v>
      </c>
      <c r="F174" s="30">
        <v>30</v>
      </c>
      <c r="G174" s="32" t="s">
        <v>422</v>
      </c>
      <c r="H174" s="32" t="s">
        <v>417</v>
      </c>
      <c r="I174" s="26" t="s">
        <v>418</v>
      </c>
      <c r="J174" s="26" t="s">
        <v>419</v>
      </c>
    </row>
    <row r="175" spans="1:10" ht="30" customHeight="1">
      <c r="A175" s="31" t="s">
        <v>1363</v>
      </c>
      <c r="B175" s="27" t="s">
        <v>1609</v>
      </c>
      <c r="C175" s="28">
        <v>46365</v>
      </c>
      <c r="D175" s="29">
        <v>0.47916666666666669</v>
      </c>
      <c r="E175" s="29">
        <v>0.5</v>
      </c>
      <c r="F175" s="30">
        <v>30</v>
      </c>
      <c r="G175" s="32" t="s">
        <v>1365</v>
      </c>
      <c r="H175" s="32" t="s">
        <v>705</v>
      </c>
      <c r="I175" s="26" t="s">
        <v>418</v>
      </c>
      <c r="J175" s="26" t="s">
        <v>419</v>
      </c>
    </row>
    <row r="176" spans="1:10" ht="30" customHeight="1">
      <c r="A176" s="31" t="s">
        <v>1351</v>
      </c>
      <c r="B176" s="27" t="s">
        <v>1610</v>
      </c>
      <c r="C176" s="28">
        <v>46365</v>
      </c>
      <c r="D176" s="29">
        <v>0.54166666666666663</v>
      </c>
      <c r="E176" s="29">
        <v>0.5625</v>
      </c>
      <c r="F176" s="30">
        <v>30</v>
      </c>
      <c r="G176" s="32" t="s">
        <v>1489</v>
      </c>
      <c r="H176" s="32" t="s">
        <v>440</v>
      </c>
      <c r="I176" s="26" t="s">
        <v>418</v>
      </c>
      <c r="J176" s="26" t="s">
        <v>419</v>
      </c>
    </row>
    <row r="177" spans="1:10" ht="30" customHeight="1">
      <c r="A177" s="31" t="s">
        <v>607</v>
      </c>
      <c r="B177" s="27" t="s">
        <v>1611</v>
      </c>
      <c r="C177" s="28">
        <v>46365</v>
      </c>
      <c r="D177" s="29">
        <v>0.5625</v>
      </c>
      <c r="E177" s="29">
        <v>0.59027777777777779</v>
      </c>
      <c r="F177" s="30">
        <v>40</v>
      </c>
      <c r="G177" s="32" t="s">
        <v>465</v>
      </c>
      <c r="H177" s="32" t="s">
        <v>417</v>
      </c>
      <c r="I177" s="26" t="s">
        <v>426</v>
      </c>
      <c r="J177" s="26" t="s">
        <v>427</v>
      </c>
    </row>
    <row r="178" spans="1:10" ht="30" customHeight="1">
      <c r="A178" s="31" t="s">
        <v>1411</v>
      </c>
      <c r="B178" s="27" t="s">
        <v>1612</v>
      </c>
      <c r="C178" s="28">
        <v>46365</v>
      </c>
      <c r="D178" s="29">
        <v>0.59027777777777779</v>
      </c>
      <c r="E178" s="29">
        <v>0.61111111111111116</v>
      </c>
      <c r="F178" s="30">
        <v>30</v>
      </c>
      <c r="G178" s="32" t="s">
        <v>1381</v>
      </c>
      <c r="H178" s="32" t="s">
        <v>440</v>
      </c>
      <c r="I178" s="26" t="s">
        <v>418</v>
      </c>
      <c r="J178" s="26" t="s">
        <v>419</v>
      </c>
    </row>
    <row r="179" spans="1:10" ht="30" customHeight="1">
      <c r="A179" s="31" t="s">
        <v>801</v>
      </c>
      <c r="B179" s="27" t="s">
        <v>1613</v>
      </c>
      <c r="C179" s="28">
        <v>46365</v>
      </c>
      <c r="D179" s="29">
        <v>0.625</v>
      </c>
      <c r="E179" s="29">
        <v>0.64583333333333337</v>
      </c>
      <c r="F179" s="30">
        <v>30</v>
      </c>
      <c r="G179" s="32" t="s">
        <v>1356</v>
      </c>
      <c r="H179" s="32" t="s">
        <v>417</v>
      </c>
      <c r="I179" s="26" t="s">
        <v>418</v>
      </c>
      <c r="J179" s="26" t="s">
        <v>419</v>
      </c>
    </row>
    <row r="180" spans="1:10" ht="30" customHeight="1">
      <c r="A180" s="31" t="s">
        <v>1366</v>
      </c>
      <c r="B180" s="27" t="s">
        <v>1614</v>
      </c>
      <c r="C180" s="28">
        <v>46365</v>
      </c>
      <c r="D180" s="29">
        <v>0.64583333333333337</v>
      </c>
      <c r="E180" s="29">
        <v>0.66666666666666663</v>
      </c>
      <c r="F180" s="30">
        <v>30</v>
      </c>
      <c r="G180" s="32" t="s">
        <v>451</v>
      </c>
      <c r="H180" s="32" t="s">
        <v>417</v>
      </c>
      <c r="I180" s="26" t="s">
        <v>418</v>
      </c>
      <c r="J180" s="26" t="s">
        <v>419</v>
      </c>
    </row>
    <row r="181" spans="1:10" ht="30" customHeight="1">
      <c r="A181" s="31" t="s">
        <v>610</v>
      </c>
      <c r="B181" s="27" t="s">
        <v>1615</v>
      </c>
      <c r="C181" s="28">
        <v>46365</v>
      </c>
      <c r="D181" s="29">
        <v>0.66666666666666663</v>
      </c>
      <c r="E181" s="29">
        <v>0.6875</v>
      </c>
      <c r="F181" s="30">
        <v>30</v>
      </c>
      <c r="G181" s="32" t="s">
        <v>422</v>
      </c>
      <c r="H181" s="32" t="s">
        <v>417</v>
      </c>
      <c r="I181" s="26" t="s">
        <v>418</v>
      </c>
      <c r="J181" s="26" t="s">
        <v>419</v>
      </c>
    </row>
    <row r="182" spans="1:10" ht="30" customHeight="1">
      <c r="A182" s="31" t="s">
        <v>877</v>
      </c>
      <c r="B182" s="27" t="s">
        <v>1616</v>
      </c>
      <c r="C182" s="28">
        <v>46365</v>
      </c>
      <c r="D182" s="29">
        <v>0.6875</v>
      </c>
      <c r="E182" s="29">
        <v>0.70833333333333337</v>
      </c>
      <c r="F182" s="30">
        <v>30</v>
      </c>
      <c r="G182" s="32" t="s">
        <v>515</v>
      </c>
      <c r="H182" s="32" t="s">
        <v>440</v>
      </c>
      <c r="I182" s="26" t="s">
        <v>418</v>
      </c>
      <c r="J182" s="26" t="s">
        <v>419</v>
      </c>
    </row>
    <row r="183" spans="1:10" ht="30" customHeight="1">
      <c r="A183" s="31" t="s">
        <v>500</v>
      </c>
      <c r="B183" s="27" t="s">
        <v>1617</v>
      </c>
      <c r="C183" s="28">
        <v>46365</v>
      </c>
      <c r="D183" s="29">
        <v>0.72916666666666663</v>
      </c>
      <c r="E183" s="29">
        <v>0.75</v>
      </c>
      <c r="F183" s="30">
        <v>30</v>
      </c>
      <c r="G183" s="32" t="s">
        <v>1376</v>
      </c>
      <c r="H183" s="32" t="s">
        <v>440</v>
      </c>
      <c r="I183" s="26" t="s">
        <v>418</v>
      </c>
      <c r="J183" s="26" t="s">
        <v>419</v>
      </c>
    </row>
    <row r="184" spans="1:10" ht="30" customHeight="1">
      <c r="A184" s="31" t="s">
        <v>607</v>
      </c>
      <c r="B184" s="27" t="s">
        <v>1618</v>
      </c>
      <c r="C184" s="28">
        <v>46365</v>
      </c>
      <c r="D184" s="29">
        <v>0.75</v>
      </c>
      <c r="E184" s="29">
        <v>0.77083333333333337</v>
      </c>
      <c r="F184" s="30">
        <v>30</v>
      </c>
      <c r="G184" s="32" t="s">
        <v>465</v>
      </c>
      <c r="H184" s="32" t="s">
        <v>417</v>
      </c>
      <c r="I184" s="26" t="s">
        <v>418</v>
      </c>
      <c r="J184" s="26" t="s">
        <v>419</v>
      </c>
    </row>
    <row r="185" spans="1:10" ht="30" customHeight="1">
      <c r="A185" s="31" t="s">
        <v>621</v>
      </c>
      <c r="B185" s="27" t="s">
        <v>1619</v>
      </c>
      <c r="C185" s="28">
        <v>46365</v>
      </c>
      <c r="D185" s="29">
        <v>0.77083333333333337</v>
      </c>
      <c r="E185" s="29">
        <v>0.79166666666666663</v>
      </c>
      <c r="F185" s="30">
        <v>30</v>
      </c>
      <c r="G185" s="32" t="s">
        <v>1558</v>
      </c>
      <c r="H185" s="32" t="s">
        <v>440</v>
      </c>
      <c r="I185" s="26" t="s">
        <v>418</v>
      </c>
      <c r="J185" s="26" t="s">
        <v>419</v>
      </c>
    </row>
    <row r="186" spans="1:10" ht="30" customHeight="1">
      <c r="A186" s="31" t="s">
        <v>1387</v>
      </c>
      <c r="B186" s="27" t="s">
        <v>1620</v>
      </c>
      <c r="C186" s="28">
        <v>46365</v>
      </c>
      <c r="D186" s="29">
        <v>0.79166666666666663</v>
      </c>
      <c r="E186" s="29">
        <v>0.8125</v>
      </c>
      <c r="F186" s="30">
        <v>30</v>
      </c>
      <c r="G186" s="32" t="s">
        <v>605</v>
      </c>
      <c r="H186" s="32" t="s">
        <v>440</v>
      </c>
      <c r="I186" s="26" t="s">
        <v>418</v>
      </c>
      <c r="J186" s="26" t="s">
        <v>419</v>
      </c>
    </row>
    <row r="187" spans="1:10" ht="30" customHeight="1">
      <c r="A187" s="31" t="s">
        <v>487</v>
      </c>
      <c r="B187" s="27" t="s">
        <v>1621</v>
      </c>
      <c r="C187" s="28">
        <v>46366</v>
      </c>
      <c r="D187" s="29">
        <v>0.33333333333333331</v>
      </c>
      <c r="E187" s="29">
        <v>0.35416666666666669</v>
      </c>
      <c r="F187" s="30">
        <v>30</v>
      </c>
      <c r="G187" s="32" t="s">
        <v>465</v>
      </c>
      <c r="H187" s="32" t="s">
        <v>417</v>
      </c>
      <c r="I187" s="26" t="s">
        <v>418</v>
      </c>
      <c r="J187" s="26" t="s">
        <v>419</v>
      </c>
    </row>
    <row r="188" spans="1:10" ht="30" customHeight="1">
      <c r="A188" s="31" t="s">
        <v>607</v>
      </c>
      <c r="B188" s="27" t="s">
        <v>1622</v>
      </c>
      <c r="C188" s="28">
        <v>46366</v>
      </c>
      <c r="D188" s="29">
        <v>0.35416666666666669</v>
      </c>
      <c r="E188" s="29">
        <v>0.375</v>
      </c>
      <c r="F188" s="30">
        <v>30</v>
      </c>
      <c r="G188" s="32" t="s">
        <v>525</v>
      </c>
      <c r="H188" s="32" t="s">
        <v>440</v>
      </c>
      <c r="I188" s="26" t="s">
        <v>418</v>
      </c>
      <c r="J188" s="26" t="s">
        <v>419</v>
      </c>
    </row>
    <row r="189" spans="1:10" ht="30" customHeight="1">
      <c r="A189" s="31" t="s">
        <v>428</v>
      </c>
      <c r="B189" s="27" t="s">
        <v>1623</v>
      </c>
      <c r="C189" s="28">
        <v>46366</v>
      </c>
      <c r="D189" s="29">
        <v>0.39583333333333331</v>
      </c>
      <c r="E189" s="29">
        <v>0.41666666666666669</v>
      </c>
      <c r="F189" s="30">
        <v>30</v>
      </c>
      <c r="G189" s="32" t="s">
        <v>605</v>
      </c>
      <c r="H189" s="32" t="s">
        <v>440</v>
      </c>
      <c r="I189" s="26" t="s">
        <v>418</v>
      </c>
      <c r="J189" s="26" t="s">
        <v>419</v>
      </c>
    </row>
    <row r="190" spans="1:10" ht="30" customHeight="1">
      <c r="A190" s="31" t="s">
        <v>1624</v>
      </c>
      <c r="B190" s="27" t="s">
        <v>1625</v>
      </c>
      <c r="C190" s="28">
        <v>46366</v>
      </c>
      <c r="D190" s="29">
        <v>0.41666666666666669</v>
      </c>
      <c r="E190" s="29">
        <v>0.4375</v>
      </c>
      <c r="F190" s="30">
        <v>30</v>
      </c>
      <c r="G190" s="32" t="s">
        <v>515</v>
      </c>
      <c r="H190" s="32" t="s">
        <v>417</v>
      </c>
      <c r="I190" s="26" t="s">
        <v>418</v>
      </c>
      <c r="J190" s="26" t="s">
        <v>419</v>
      </c>
    </row>
    <row r="191" spans="1:10" ht="30" customHeight="1">
      <c r="A191" s="31" t="s">
        <v>610</v>
      </c>
      <c r="B191" s="27" t="s">
        <v>1626</v>
      </c>
      <c r="C191" s="28">
        <v>46366</v>
      </c>
      <c r="D191" s="29">
        <v>0.4375</v>
      </c>
      <c r="E191" s="29">
        <v>0.45833333333333331</v>
      </c>
      <c r="F191" s="30">
        <v>30</v>
      </c>
      <c r="G191" s="32" t="s">
        <v>416</v>
      </c>
      <c r="H191" s="32" t="s">
        <v>417</v>
      </c>
      <c r="I191" s="26" t="s">
        <v>418</v>
      </c>
      <c r="J191" s="26" t="s">
        <v>419</v>
      </c>
    </row>
    <row r="192" spans="1:10" ht="30" customHeight="1">
      <c r="A192" s="31" t="s">
        <v>570</v>
      </c>
      <c r="B192" s="27" t="s">
        <v>1627</v>
      </c>
      <c r="C192" s="28">
        <v>46366</v>
      </c>
      <c r="D192" s="29">
        <v>0.45833333333333331</v>
      </c>
      <c r="E192" s="29">
        <v>0.47916666666666669</v>
      </c>
      <c r="F192" s="30">
        <v>30</v>
      </c>
      <c r="G192" s="32" t="s">
        <v>465</v>
      </c>
      <c r="H192" s="32" t="s">
        <v>417</v>
      </c>
      <c r="I192" s="26" t="s">
        <v>418</v>
      </c>
      <c r="J192" s="26" t="s">
        <v>419</v>
      </c>
    </row>
    <row r="193" spans="1:10" ht="30" customHeight="1">
      <c r="A193" s="31" t="s">
        <v>1371</v>
      </c>
      <c r="B193" s="27" t="s">
        <v>1628</v>
      </c>
      <c r="C193" s="28">
        <v>46366</v>
      </c>
      <c r="D193" s="29">
        <v>0.47916666666666669</v>
      </c>
      <c r="E193" s="29">
        <v>0.5</v>
      </c>
      <c r="F193" s="30">
        <v>30</v>
      </c>
      <c r="G193" s="32" t="s">
        <v>433</v>
      </c>
      <c r="H193" s="32" t="s">
        <v>417</v>
      </c>
      <c r="I193" s="26" t="s">
        <v>418</v>
      </c>
      <c r="J193" s="26" t="s">
        <v>419</v>
      </c>
    </row>
    <row r="194" spans="1:10" ht="30" customHeight="1">
      <c r="A194" s="31" t="s">
        <v>1366</v>
      </c>
      <c r="B194" s="27" t="s">
        <v>1629</v>
      </c>
      <c r="C194" s="28">
        <v>46366</v>
      </c>
      <c r="D194" s="29">
        <v>0.54166666666666663</v>
      </c>
      <c r="E194" s="29">
        <v>0.5625</v>
      </c>
      <c r="F194" s="30">
        <v>30</v>
      </c>
      <c r="G194" s="32" t="s">
        <v>451</v>
      </c>
      <c r="H194" s="32" t="s">
        <v>417</v>
      </c>
      <c r="I194" s="26" t="s">
        <v>418</v>
      </c>
      <c r="J194" s="26" t="s">
        <v>419</v>
      </c>
    </row>
    <row r="195" spans="1:10" ht="30" customHeight="1">
      <c r="A195" s="31" t="s">
        <v>607</v>
      </c>
      <c r="B195" s="27" t="s">
        <v>1630</v>
      </c>
      <c r="C195" s="28">
        <v>46366</v>
      </c>
      <c r="D195" s="29">
        <v>0.5625</v>
      </c>
      <c r="E195" s="29">
        <v>0.59027777777777779</v>
      </c>
      <c r="F195" s="30">
        <v>40</v>
      </c>
      <c r="G195" s="32" t="s">
        <v>465</v>
      </c>
      <c r="H195" s="32" t="s">
        <v>417</v>
      </c>
      <c r="I195" s="26" t="s">
        <v>426</v>
      </c>
      <c r="J195" s="26" t="s">
        <v>427</v>
      </c>
    </row>
    <row r="196" spans="1:10" ht="30" customHeight="1">
      <c r="A196" s="31" t="s">
        <v>585</v>
      </c>
      <c r="B196" s="27" t="s">
        <v>1631</v>
      </c>
      <c r="C196" s="28">
        <v>46366</v>
      </c>
      <c r="D196" s="29">
        <v>0.59027777777777779</v>
      </c>
      <c r="E196" s="29">
        <v>0.61111111111111116</v>
      </c>
      <c r="F196" s="30">
        <v>30</v>
      </c>
      <c r="G196" s="32" t="s">
        <v>728</v>
      </c>
      <c r="H196" s="32" t="s">
        <v>417</v>
      </c>
      <c r="I196" s="26" t="s">
        <v>418</v>
      </c>
      <c r="J196" s="26" t="s">
        <v>419</v>
      </c>
    </row>
    <row r="197" spans="1:10" ht="30" customHeight="1">
      <c r="A197" s="31" t="s">
        <v>877</v>
      </c>
      <c r="B197" s="27" t="s">
        <v>1632</v>
      </c>
      <c r="C197" s="28">
        <v>46366</v>
      </c>
      <c r="D197" s="29">
        <v>0.625</v>
      </c>
      <c r="E197" s="29">
        <v>0.64583333333333337</v>
      </c>
      <c r="F197" s="30">
        <v>30</v>
      </c>
      <c r="G197" s="32" t="s">
        <v>525</v>
      </c>
      <c r="H197" s="32" t="s">
        <v>440</v>
      </c>
      <c r="I197" s="26" t="s">
        <v>418</v>
      </c>
      <c r="J197" s="26" t="s">
        <v>419</v>
      </c>
    </row>
    <row r="198" spans="1:10" ht="30" customHeight="1">
      <c r="A198" s="31" t="s">
        <v>530</v>
      </c>
      <c r="B198" s="27" t="s">
        <v>1633</v>
      </c>
      <c r="C198" s="28">
        <v>46366</v>
      </c>
      <c r="D198" s="29">
        <v>0.64583333333333337</v>
      </c>
      <c r="E198" s="29">
        <v>0.66666666666666663</v>
      </c>
      <c r="F198" s="30">
        <v>30</v>
      </c>
      <c r="G198" s="32" t="s">
        <v>1634</v>
      </c>
      <c r="H198" s="32" t="s">
        <v>417</v>
      </c>
      <c r="I198" s="26" t="s">
        <v>418</v>
      </c>
      <c r="J198" s="26" t="s">
        <v>419</v>
      </c>
    </row>
    <row r="199" spans="1:10" ht="30" customHeight="1">
      <c r="A199" s="31" t="s">
        <v>1391</v>
      </c>
      <c r="B199" s="27" t="s">
        <v>1635</v>
      </c>
      <c r="C199" s="28">
        <v>46366</v>
      </c>
      <c r="D199" s="29">
        <v>0.66666666666666663</v>
      </c>
      <c r="E199" s="29">
        <v>0.6875</v>
      </c>
      <c r="F199" s="30">
        <v>30</v>
      </c>
      <c r="G199" s="32" t="s">
        <v>1444</v>
      </c>
      <c r="H199" s="32" t="s">
        <v>417</v>
      </c>
      <c r="I199" s="26" t="s">
        <v>418</v>
      </c>
      <c r="J199" s="26" t="s">
        <v>419</v>
      </c>
    </row>
    <row r="200" spans="1:10" ht="30" customHeight="1">
      <c r="A200" s="31" t="s">
        <v>1636</v>
      </c>
      <c r="B200" s="27" t="s">
        <v>1637</v>
      </c>
      <c r="C200" s="28">
        <v>46366</v>
      </c>
      <c r="D200" s="29">
        <v>0.6875</v>
      </c>
      <c r="E200" s="29">
        <v>0.70833333333333337</v>
      </c>
      <c r="F200" s="30">
        <v>30</v>
      </c>
      <c r="G200" s="32" t="s">
        <v>525</v>
      </c>
      <c r="H200" s="32" t="s">
        <v>440</v>
      </c>
      <c r="I200" s="26" t="s">
        <v>418</v>
      </c>
      <c r="J200" s="26" t="s">
        <v>419</v>
      </c>
    </row>
    <row r="201" spans="1:10" ht="30" customHeight="1">
      <c r="A201" s="31" t="s">
        <v>508</v>
      </c>
      <c r="B201" s="27" t="s">
        <v>1638</v>
      </c>
      <c r="C201" s="28">
        <v>46366</v>
      </c>
      <c r="D201" s="29">
        <v>0.72916666666666663</v>
      </c>
      <c r="E201" s="29">
        <v>0.75</v>
      </c>
      <c r="F201" s="30">
        <v>30</v>
      </c>
      <c r="G201" s="32" t="s">
        <v>854</v>
      </c>
      <c r="H201" s="32" t="s">
        <v>417</v>
      </c>
      <c r="I201" s="26" t="s">
        <v>418</v>
      </c>
      <c r="J201" s="26" t="s">
        <v>419</v>
      </c>
    </row>
    <row r="202" spans="1:10" ht="30" customHeight="1">
      <c r="A202" s="31" t="s">
        <v>559</v>
      </c>
      <c r="B202" s="27" t="s">
        <v>1639</v>
      </c>
      <c r="C202" s="28">
        <v>46366</v>
      </c>
      <c r="D202" s="29">
        <v>0.75</v>
      </c>
      <c r="E202" s="29">
        <v>0.77083333333333337</v>
      </c>
      <c r="F202" s="30">
        <v>30</v>
      </c>
      <c r="G202" s="32" t="s">
        <v>478</v>
      </c>
      <c r="H202" s="32" t="s">
        <v>440</v>
      </c>
      <c r="I202" s="26" t="s">
        <v>418</v>
      </c>
      <c r="J202" s="26" t="s">
        <v>419</v>
      </c>
    </row>
    <row r="203" spans="1:10" ht="30" customHeight="1">
      <c r="A203" s="31" t="s">
        <v>607</v>
      </c>
      <c r="B203" s="27" t="s">
        <v>1640</v>
      </c>
      <c r="C203" s="28">
        <v>46366</v>
      </c>
      <c r="D203" s="29">
        <v>0.77083333333333337</v>
      </c>
      <c r="E203" s="29">
        <v>0.79166666666666663</v>
      </c>
      <c r="F203" s="30">
        <v>30</v>
      </c>
      <c r="G203" s="32" t="s">
        <v>605</v>
      </c>
      <c r="H203" s="32" t="s">
        <v>705</v>
      </c>
      <c r="I203" s="26" t="s">
        <v>418</v>
      </c>
      <c r="J203" s="26" t="s">
        <v>419</v>
      </c>
    </row>
    <row r="204" spans="1:10" ht="30" customHeight="1">
      <c r="A204" s="31" t="s">
        <v>659</v>
      </c>
      <c r="B204" s="27" t="s">
        <v>1641</v>
      </c>
      <c r="C204" s="28">
        <v>46366</v>
      </c>
      <c r="D204" s="29">
        <v>0.79166666666666663</v>
      </c>
      <c r="E204" s="29">
        <v>0.8125</v>
      </c>
      <c r="F204" s="30">
        <v>30</v>
      </c>
      <c r="G204" s="32" t="s">
        <v>812</v>
      </c>
      <c r="H204" s="32" t="s">
        <v>417</v>
      </c>
      <c r="I204" s="26" t="s">
        <v>418</v>
      </c>
      <c r="J204" s="26" t="s">
        <v>419</v>
      </c>
    </row>
    <row r="205" spans="1:10" ht="30" customHeight="1">
      <c r="A205" s="31" t="s">
        <v>1389</v>
      </c>
      <c r="B205" s="27" t="s">
        <v>1642</v>
      </c>
      <c r="C205" s="28">
        <v>46367</v>
      </c>
      <c r="D205" s="29">
        <v>0.33333333333333331</v>
      </c>
      <c r="E205" s="29">
        <v>0.35416666666666669</v>
      </c>
      <c r="F205" s="30">
        <v>30</v>
      </c>
      <c r="G205" s="32" t="s">
        <v>1524</v>
      </c>
      <c r="H205" s="32" t="s">
        <v>705</v>
      </c>
      <c r="I205" s="26" t="s">
        <v>418</v>
      </c>
      <c r="J205" s="26" t="s">
        <v>419</v>
      </c>
    </row>
    <row r="206" spans="1:10" ht="30" customHeight="1">
      <c r="A206" s="31" t="s">
        <v>607</v>
      </c>
      <c r="B206" s="27" t="s">
        <v>1643</v>
      </c>
      <c r="C206" s="28">
        <v>46367</v>
      </c>
      <c r="D206" s="29">
        <v>0.35416666666666669</v>
      </c>
      <c r="E206" s="29">
        <v>0.375</v>
      </c>
      <c r="F206" s="30">
        <v>30</v>
      </c>
      <c r="G206" s="32" t="s">
        <v>854</v>
      </c>
      <c r="H206" s="32" t="s">
        <v>417</v>
      </c>
      <c r="I206" s="26" t="s">
        <v>418</v>
      </c>
      <c r="J206" s="26" t="s">
        <v>419</v>
      </c>
    </row>
    <row r="207" spans="1:10" ht="30" customHeight="1">
      <c r="A207" s="31" t="s">
        <v>1644</v>
      </c>
      <c r="B207" s="27" t="s">
        <v>1645</v>
      </c>
      <c r="C207" s="28">
        <v>46367</v>
      </c>
      <c r="D207" s="29">
        <v>0.39583333333333331</v>
      </c>
      <c r="E207" s="29">
        <v>0.41666666666666669</v>
      </c>
      <c r="F207" s="30">
        <v>30</v>
      </c>
      <c r="G207" s="32" t="s">
        <v>639</v>
      </c>
      <c r="H207" s="32" t="s">
        <v>507</v>
      </c>
      <c r="I207" s="26" t="s">
        <v>418</v>
      </c>
      <c r="J207" s="26" t="s">
        <v>419</v>
      </c>
    </row>
    <row r="208" spans="1:10" ht="30" customHeight="1">
      <c r="A208" s="31" t="s">
        <v>635</v>
      </c>
      <c r="B208" s="27" t="s">
        <v>1646</v>
      </c>
      <c r="C208" s="28">
        <v>46367</v>
      </c>
      <c r="D208" s="29">
        <v>0.41666666666666669</v>
      </c>
      <c r="E208" s="29">
        <v>0.4375</v>
      </c>
      <c r="F208" s="30">
        <v>30</v>
      </c>
      <c r="G208" s="32" t="s">
        <v>1570</v>
      </c>
      <c r="H208" s="32" t="s">
        <v>417</v>
      </c>
      <c r="I208" s="26" t="s">
        <v>418</v>
      </c>
      <c r="J208" s="26" t="s">
        <v>419</v>
      </c>
    </row>
    <row r="209" spans="1:10" ht="30" customHeight="1">
      <c r="A209" s="31" t="s">
        <v>1401</v>
      </c>
      <c r="B209" s="27" t="s">
        <v>1647</v>
      </c>
      <c r="C209" s="28">
        <v>46367</v>
      </c>
      <c r="D209" s="29">
        <v>0.4375</v>
      </c>
      <c r="E209" s="29">
        <v>0.45833333333333331</v>
      </c>
      <c r="F209" s="30">
        <v>30</v>
      </c>
      <c r="G209" s="32" t="s">
        <v>422</v>
      </c>
      <c r="H209" s="32" t="s">
        <v>417</v>
      </c>
      <c r="I209" s="26" t="s">
        <v>418</v>
      </c>
      <c r="J209" s="26" t="s">
        <v>419</v>
      </c>
    </row>
    <row r="210" spans="1:10" ht="30" customHeight="1">
      <c r="A210" s="31" t="s">
        <v>1648</v>
      </c>
      <c r="B210" s="27" t="s">
        <v>1649</v>
      </c>
      <c r="C210" s="28">
        <v>46367</v>
      </c>
      <c r="D210" s="29">
        <v>0.45833333333333331</v>
      </c>
      <c r="E210" s="29">
        <v>0.47916666666666669</v>
      </c>
      <c r="F210" s="30">
        <v>30</v>
      </c>
      <c r="G210" s="32" t="s">
        <v>422</v>
      </c>
      <c r="H210" s="32" t="s">
        <v>417</v>
      </c>
      <c r="I210" s="26" t="s">
        <v>418</v>
      </c>
      <c r="J210" s="26" t="s">
        <v>419</v>
      </c>
    </row>
    <row r="211" spans="1:10" ht="30" customHeight="1">
      <c r="A211" s="31" t="s">
        <v>1575</v>
      </c>
      <c r="B211" s="27" t="s">
        <v>1650</v>
      </c>
      <c r="C211" s="28">
        <v>46367</v>
      </c>
      <c r="D211" s="29">
        <v>0.47916666666666669</v>
      </c>
      <c r="E211" s="29">
        <v>0.5</v>
      </c>
      <c r="F211" s="30">
        <v>30</v>
      </c>
      <c r="G211" s="32" t="s">
        <v>1421</v>
      </c>
      <c r="H211" s="32" t="s">
        <v>507</v>
      </c>
      <c r="I211" s="26" t="s">
        <v>418</v>
      </c>
      <c r="J211" s="26" t="s">
        <v>419</v>
      </c>
    </row>
    <row r="212" spans="1:10" ht="30" customHeight="1">
      <c r="A212" s="31" t="s">
        <v>893</v>
      </c>
      <c r="B212" s="27" t="s">
        <v>1651</v>
      </c>
      <c r="C212" s="28">
        <v>46367</v>
      </c>
      <c r="D212" s="29">
        <v>0.54166666666666663</v>
      </c>
      <c r="E212" s="29">
        <v>0.5625</v>
      </c>
      <c r="F212" s="30">
        <v>30</v>
      </c>
      <c r="G212" s="32" t="s">
        <v>728</v>
      </c>
      <c r="H212" s="32" t="s">
        <v>417</v>
      </c>
      <c r="I212" s="26" t="s">
        <v>418</v>
      </c>
      <c r="J212" s="26" t="s">
        <v>419</v>
      </c>
    </row>
    <row r="213" spans="1:10" ht="30" customHeight="1">
      <c r="A213" s="31" t="s">
        <v>607</v>
      </c>
      <c r="B213" s="27" t="s">
        <v>1652</v>
      </c>
      <c r="C213" s="28">
        <v>46367</v>
      </c>
      <c r="D213" s="29">
        <v>0.5625</v>
      </c>
      <c r="E213" s="29">
        <v>0.59027777777777779</v>
      </c>
      <c r="F213" s="30">
        <v>40</v>
      </c>
      <c r="G213" s="32" t="s">
        <v>422</v>
      </c>
      <c r="H213" s="32" t="s">
        <v>417</v>
      </c>
      <c r="I213" s="26" t="s">
        <v>426</v>
      </c>
      <c r="J213" s="26" t="s">
        <v>427</v>
      </c>
    </row>
    <row r="214" spans="1:10" ht="30" customHeight="1">
      <c r="A214" s="31" t="s">
        <v>1518</v>
      </c>
      <c r="B214" s="27" t="s">
        <v>1653</v>
      </c>
      <c r="C214" s="28">
        <v>46367</v>
      </c>
      <c r="D214" s="29">
        <v>0.59027777777777779</v>
      </c>
      <c r="E214" s="29">
        <v>0.61111111111111116</v>
      </c>
      <c r="F214" s="30">
        <v>30</v>
      </c>
      <c r="G214" s="32" t="s">
        <v>448</v>
      </c>
      <c r="H214" s="32" t="s">
        <v>417</v>
      </c>
      <c r="I214" s="26" t="s">
        <v>418</v>
      </c>
      <c r="J214" s="26" t="s">
        <v>419</v>
      </c>
    </row>
    <row r="215" spans="1:10" ht="30" customHeight="1">
      <c r="A215" s="31" t="s">
        <v>500</v>
      </c>
      <c r="B215" s="27" t="s">
        <v>1654</v>
      </c>
      <c r="C215" s="28">
        <v>46367</v>
      </c>
      <c r="D215" s="29">
        <v>0.625</v>
      </c>
      <c r="E215" s="29">
        <v>0.64583333333333337</v>
      </c>
      <c r="F215" s="30">
        <v>30</v>
      </c>
      <c r="G215" s="32" t="s">
        <v>1376</v>
      </c>
      <c r="H215" s="32" t="s">
        <v>440</v>
      </c>
      <c r="I215" s="26" t="s">
        <v>418</v>
      </c>
      <c r="J215" s="26" t="s">
        <v>419</v>
      </c>
    </row>
    <row r="216" spans="1:10" ht="30" customHeight="1">
      <c r="A216" s="31" t="s">
        <v>1655</v>
      </c>
      <c r="B216" s="27" t="s">
        <v>1656</v>
      </c>
      <c r="C216" s="28">
        <v>46367</v>
      </c>
      <c r="D216" s="29">
        <v>0.64583333333333337</v>
      </c>
      <c r="E216" s="29">
        <v>0.66666666666666663</v>
      </c>
      <c r="F216" s="30">
        <v>30</v>
      </c>
      <c r="G216" s="32" t="s">
        <v>525</v>
      </c>
      <c r="H216" s="32" t="s">
        <v>440</v>
      </c>
      <c r="I216" s="26" t="s">
        <v>418</v>
      </c>
      <c r="J216" s="26" t="s">
        <v>419</v>
      </c>
    </row>
    <row r="217" spans="1:10" ht="30" customHeight="1">
      <c r="A217" s="31" t="s">
        <v>562</v>
      </c>
      <c r="B217" s="27" t="s">
        <v>1657</v>
      </c>
      <c r="C217" s="28">
        <v>46367</v>
      </c>
      <c r="D217" s="29">
        <v>0.66666666666666663</v>
      </c>
      <c r="E217" s="29">
        <v>0.6875</v>
      </c>
      <c r="F217" s="30">
        <v>30</v>
      </c>
      <c r="G217" s="32" t="s">
        <v>1427</v>
      </c>
      <c r="H217" s="32" t="s">
        <v>507</v>
      </c>
      <c r="I217" s="26" t="s">
        <v>418</v>
      </c>
      <c r="J217" s="26" t="s">
        <v>419</v>
      </c>
    </row>
    <row r="218" spans="1:10" ht="30" customHeight="1">
      <c r="A218" s="31" t="s">
        <v>674</v>
      </c>
      <c r="B218" s="27" t="s">
        <v>1658</v>
      </c>
      <c r="C218" s="28">
        <v>46367</v>
      </c>
      <c r="D218" s="29">
        <v>0.6875</v>
      </c>
      <c r="E218" s="29">
        <v>0.70833333333333337</v>
      </c>
      <c r="F218" s="30">
        <v>30</v>
      </c>
      <c r="G218" s="32" t="s">
        <v>627</v>
      </c>
      <c r="H218" s="32" t="s">
        <v>507</v>
      </c>
      <c r="I218" s="26" t="s">
        <v>418</v>
      </c>
      <c r="J218" s="26" t="s">
        <v>419</v>
      </c>
    </row>
    <row r="219" spans="1:10" ht="30" customHeight="1">
      <c r="A219" s="31" t="s">
        <v>1411</v>
      </c>
      <c r="B219" s="27" t="s">
        <v>1659</v>
      </c>
      <c r="C219" s="28">
        <v>46367</v>
      </c>
      <c r="D219" s="29">
        <v>0.72916666666666663</v>
      </c>
      <c r="E219" s="29">
        <v>0.75</v>
      </c>
      <c r="F219" s="30">
        <v>30</v>
      </c>
      <c r="G219" s="32" t="s">
        <v>499</v>
      </c>
      <c r="H219" s="32" t="s">
        <v>440</v>
      </c>
      <c r="I219" s="26" t="s">
        <v>418</v>
      </c>
      <c r="J219" s="26" t="s">
        <v>419</v>
      </c>
    </row>
    <row r="220" spans="1:10" ht="30" customHeight="1">
      <c r="A220" s="31" t="s">
        <v>1396</v>
      </c>
      <c r="B220" s="27" t="s">
        <v>1660</v>
      </c>
      <c r="C220" s="28">
        <v>46367</v>
      </c>
      <c r="D220" s="29">
        <v>0.75</v>
      </c>
      <c r="E220" s="29">
        <v>0.77083333333333337</v>
      </c>
      <c r="F220" s="30">
        <v>30</v>
      </c>
      <c r="G220" s="32" t="s">
        <v>1661</v>
      </c>
      <c r="H220" s="32" t="s">
        <v>417</v>
      </c>
      <c r="I220" s="26" t="s">
        <v>418</v>
      </c>
      <c r="J220" s="26" t="s">
        <v>419</v>
      </c>
    </row>
    <row r="221" spans="1:10" ht="30" customHeight="1">
      <c r="A221" s="31" t="s">
        <v>607</v>
      </c>
      <c r="B221" s="27" t="s">
        <v>1662</v>
      </c>
      <c r="C221" s="28">
        <v>46367</v>
      </c>
      <c r="D221" s="29">
        <v>0.77083333333333337</v>
      </c>
      <c r="E221" s="29">
        <v>0.79166666666666663</v>
      </c>
      <c r="F221" s="30">
        <v>30</v>
      </c>
      <c r="G221" s="32" t="s">
        <v>743</v>
      </c>
      <c r="H221" s="32" t="s">
        <v>507</v>
      </c>
      <c r="I221" s="26" t="s">
        <v>418</v>
      </c>
      <c r="J221" s="26" t="s">
        <v>419</v>
      </c>
    </row>
    <row r="222" spans="1:10" ht="30" customHeight="1">
      <c r="A222" s="31" t="s">
        <v>1471</v>
      </c>
      <c r="B222" s="27" t="s">
        <v>1663</v>
      </c>
      <c r="C222" s="28">
        <v>46367</v>
      </c>
      <c r="D222" s="29">
        <v>0.79166666666666663</v>
      </c>
      <c r="E222" s="29">
        <v>0.8125</v>
      </c>
      <c r="F222" s="30">
        <v>30</v>
      </c>
      <c r="G222" s="32" t="s">
        <v>525</v>
      </c>
      <c r="H222" s="32" t="s">
        <v>440</v>
      </c>
      <c r="I222" s="26" t="s">
        <v>418</v>
      </c>
      <c r="J222" s="26" t="s">
        <v>419</v>
      </c>
    </row>
    <row r="223" spans="1:10" ht="30" customHeight="1">
      <c r="A223" s="31" t="s">
        <v>1422</v>
      </c>
      <c r="B223" s="27" t="s">
        <v>1664</v>
      </c>
      <c r="C223" s="28">
        <v>46370</v>
      </c>
      <c r="D223" s="29">
        <v>0.33333333333333331</v>
      </c>
      <c r="E223" s="29">
        <v>0.35416666666666669</v>
      </c>
      <c r="F223" s="30">
        <v>30</v>
      </c>
      <c r="G223" s="32" t="s">
        <v>1665</v>
      </c>
      <c r="H223" s="32" t="s">
        <v>440</v>
      </c>
      <c r="I223" s="26" t="s">
        <v>418</v>
      </c>
      <c r="J223" s="26" t="s">
        <v>419</v>
      </c>
    </row>
    <row r="224" spans="1:10" ht="30" customHeight="1">
      <c r="A224" s="31" t="s">
        <v>528</v>
      </c>
      <c r="B224" s="27" t="s">
        <v>1666</v>
      </c>
      <c r="C224" s="28">
        <v>46370</v>
      </c>
      <c r="D224" s="29">
        <v>0.35416666666666669</v>
      </c>
      <c r="E224" s="29">
        <v>0.375</v>
      </c>
      <c r="F224" s="30">
        <v>30</v>
      </c>
      <c r="G224" s="32" t="s">
        <v>433</v>
      </c>
      <c r="H224" s="32" t="s">
        <v>417</v>
      </c>
      <c r="I224" s="26" t="s">
        <v>418</v>
      </c>
      <c r="J224" s="26" t="s">
        <v>419</v>
      </c>
    </row>
    <row r="225" spans="1:10" ht="30" customHeight="1">
      <c r="A225" s="31" t="s">
        <v>607</v>
      </c>
      <c r="B225" s="27" t="s">
        <v>1667</v>
      </c>
      <c r="C225" s="28">
        <v>46370</v>
      </c>
      <c r="D225" s="29">
        <v>0.39583333333333331</v>
      </c>
      <c r="E225" s="29">
        <v>0.41666666666666669</v>
      </c>
      <c r="F225" s="30">
        <v>30</v>
      </c>
      <c r="G225" s="32" t="s">
        <v>1517</v>
      </c>
      <c r="H225" s="32" t="s">
        <v>417</v>
      </c>
      <c r="I225" s="26" t="s">
        <v>418</v>
      </c>
      <c r="J225" s="26" t="s">
        <v>419</v>
      </c>
    </row>
    <row r="226" spans="1:10" ht="30" customHeight="1">
      <c r="A226" s="31" t="s">
        <v>1435</v>
      </c>
      <c r="B226" s="27" t="s">
        <v>1668</v>
      </c>
      <c r="C226" s="28">
        <v>46370</v>
      </c>
      <c r="D226" s="29">
        <v>0.41666666666666669</v>
      </c>
      <c r="E226" s="29">
        <v>0.4375</v>
      </c>
      <c r="F226" s="30">
        <v>30</v>
      </c>
      <c r="G226" s="32" t="s">
        <v>1379</v>
      </c>
      <c r="H226" s="32" t="s">
        <v>417</v>
      </c>
      <c r="I226" s="26" t="s">
        <v>418</v>
      </c>
      <c r="J226" s="26" t="s">
        <v>419</v>
      </c>
    </row>
    <row r="227" spans="1:10" ht="30" customHeight="1">
      <c r="A227" s="31" t="s">
        <v>518</v>
      </c>
      <c r="B227" s="27" t="s">
        <v>1669</v>
      </c>
      <c r="C227" s="28">
        <v>46370</v>
      </c>
      <c r="D227" s="29">
        <v>0.4375</v>
      </c>
      <c r="E227" s="29">
        <v>0.45833333333333331</v>
      </c>
      <c r="F227" s="30">
        <v>30</v>
      </c>
      <c r="G227" s="32" t="s">
        <v>1558</v>
      </c>
      <c r="H227" s="32" t="s">
        <v>440</v>
      </c>
      <c r="I227" s="26" t="s">
        <v>418</v>
      </c>
      <c r="J227" s="26" t="s">
        <v>419</v>
      </c>
    </row>
    <row r="228" spans="1:10" ht="30" customHeight="1">
      <c r="A228" s="31" t="s">
        <v>1429</v>
      </c>
      <c r="B228" s="27" t="s">
        <v>1670</v>
      </c>
      <c r="C228" s="28">
        <v>46370</v>
      </c>
      <c r="D228" s="29">
        <v>0.45833333333333331</v>
      </c>
      <c r="E228" s="29">
        <v>0.47916666666666669</v>
      </c>
      <c r="F228" s="30">
        <v>30</v>
      </c>
      <c r="G228" s="32" t="s">
        <v>515</v>
      </c>
      <c r="H228" s="32" t="s">
        <v>417</v>
      </c>
      <c r="I228" s="26" t="s">
        <v>418</v>
      </c>
      <c r="J228" s="26" t="s">
        <v>419</v>
      </c>
    </row>
    <row r="229" spans="1:10" ht="30" customHeight="1">
      <c r="A229" s="31" t="s">
        <v>434</v>
      </c>
      <c r="B229" s="27" t="s">
        <v>1671</v>
      </c>
      <c r="C229" s="28">
        <v>46370</v>
      </c>
      <c r="D229" s="29">
        <v>0.47916666666666669</v>
      </c>
      <c r="E229" s="29">
        <v>0.5</v>
      </c>
      <c r="F229" s="30">
        <v>30</v>
      </c>
      <c r="G229" s="32" t="s">
        <v>1379</v>
      </c>
      <c r="H229" s="32" t="s">
        <v>417</v>
      </c>
      <c r="I229" s="26" t="s">
        <v>418</v>
      </c>
      <c r="J229" s="26" t="s">
        <v>419</v>
      </c>
    </row>
    <row r="230" spans="1:10" ht="30" customHeight="1">
      <c r="A230" s="31" t="s">
        <v>1442</v>
      </c>
      <c r="B230" s="27" t="s">
        <v>1672</v>
      </c>
      <c r="C230" s="28">
        <v>46370</v>
      </c>
      <c r="D230" s="29">
        <v>0.54166666666666663</v>
      </c>
      <c r="E230" s="29">
        <v>0.5625</v>
      </c>
      <c r="F230" s="30">
        <v>30</v>
      </c>
      <c r="G230" s="32" t="s">
        <v>753</v>
      </c>
      <c r="H230" s="32" t="s">
        <v>417</v>
      </c>
      <c r="I230" s="26" t="s">
        <v>418</v>
      </c>
      <c r="J230" s="26" t="s">
        <v>419</v>
      </c>
    </row>
    <row r="231" spans="1:10" ht="30" customHeight="1">
      <c r="A231" s="31" t="s">
        <v>607</v>
      </c>
      <c r="B231" s="27" t="s">
        <v>1673</v>
      </c>
      <c r="C231" s="28">
        <v>46370</v>
      </c>
      <c r="D231" s="29">
        <v>0.5625</v>
      </c>
      <c r="E231" s="29">
        <v>0.59027777777777779</v>
      </c>
      <c r="F231" s="30">
        <v>40</v>
      </c>
      <c r="G231" s="32" t="s">
        <v>445</v>
      </c>
      <c r="H231" s="32" t="s">
        <v>417</v>
      </c>
      <c r="I231" s="26" t="s">
        <v>426</v>
      </c>
      <c r="J231" s="26" t="s">
        <v>427</v>
      </c>
    </row>
    <row r="232" spans="1:10" ht="30" customHeight="1">
      <c r="A232" s="31" t="s">
        <v>463</v>
      </c>
      <c r="B232" s="27" t="s">
        <v>1674</v>
      </c>
      <c r="C232" s="28">
        <v>46370</v>
      </c>
      <c r="D232" s="29">
        <v>0.59027777777777779</v>
      </c>
      <c r="E232" s="29">
        <v>0.61111111111111116</v>
      </c>
      <c r="F232" s="30">
        <v>30</v>
      </c>
      <c r="G232" s="32" t="s">
        <v>445</v>
      </c>
      <c r="H232" s="32" t="s">
        <v>417</v>
      </c>
      <c r="I232" s="26" t="s">
        <v>418</v>
      </c>
      <c r="J232" s="26" t="s">
        <v>419</v>
      </c>
    </row>
    <row r="233" spans="1:10" ht="30" customHeight="1">
      <c r="A233" s="31" t="s">
        <v>599</v>
      </c>
      <c r="B233" s="27" t="s">
        <v>1675</v>
      </c>
      <c r="C233" s="28">
        <v>46370</v>
      </c>
      <c r="D233" s="29">
        <v>0.625</v>
      </c>
      <c r="E233" s="29">
        <v>0.64583333333333337</v>
      </c>
      <c r="F233" s="30">
        <v>30</v>
      </c>
      <c r="G233" s="32" t="s">
        <v>422</v>
      </c>
      <c r="H233" s="32" t="s">
        <v>417</v>
      </c>
      <c r="I233" s="26" t="s">
        <v>418</v>
      </c>
      <c r="J233" s="26" t="s">
        <v>419</v>
      </c>
    </row>
    <row r="234" spans="1:10" ht="30" customHeight="1">
      <c r="A234" s="31" t="s">
        <v>1363</v>
      </c>
      <c r="B234" s="27" t="s">
        <v>1676</v>
      </c>
      <c r="C234" s="28">
        <v>46370</v>
      </c>
      <c r="D234" s="29">
        <v>0.64583333333333337</v>
      </c>
      <c r="E234" s="29">
        <v>0.66666666666666663</v>
      </c>
      <c r="F234" s="30">
        <v>30</v>
      </c>
      <c r="G234" s="32" t="s">
        <v>1526</v>
      </c>
      <c r="H234" s="32" t="s">
        <v>705</v>
      </c>
      <c r="I234" s="26" t="s">
        <v>418</v>
      </c>
      <c r="J234" s="26" t="s">
        <v>419</v>
      </c>
    </row>
    <row r="235" spans="1:10" ht="30" customHeight="1">
      <c r="A235" s="31" t="s">
        <v>1417</v>
      </c>
      <c r="B235" s="27" t="s">
        <v>1677</v>
      </c>
      <c r="C235" s="28">
        <v>46370</v>
      </c>
      <c r="D235" s="29">
        <v>0.66666666666666663</v>
      </c>
      <c r="E235" s="29">
        <v>0.6875</v>
      </c>
      <c r="F235" s="30">
        <v>30</v>
      </c>
      <c r="G235" s="32" t="s">
        <v>1540</v>
      </c>
      <c r="H235" s="32" t="s">
        <v>417</v>
      </c>
      <c r="I235" s="26" t="s">
        <v>418</v>
      </c>
      <c r="J235" s="26" t="s">
        <v>419</v>
      </c>
    </row>
    <row r="236" spans="1:10" ht="30" customHeight="1">
      <c r="A236" s="31" t="s">
        <v>1415</v>
      </c>
      <c r="B236" s="27" t="s">
        <v>1678</v>
      </c>
      <c r="C236" s="28">
        <v>46370</v>
      </c>
      <c r="D236" s="29">
        <v>0.6875</v>
      </c>
      <c r="E236" s="29">
        <v>0.70833333333333337</v>
      </c>
      <c r="F236" s="30">
        <v>30</v>
      </c>
      <c r="G236" s="32" t="s">
        <v>1521</v>
      </c>
      <c r="H236" s="32" t="s">
        <v>417</v>
      </c>
      <c r="I236" s="26" t="s">
        <v>418</v>
      </c>
      <c r="J236" s="26" t="s">
        <v>419</v>
      </c>
    </row>
    <row r="237" spans="1:10" ht="30" customHeight="1">
      <c r="A237" s="31" t="s">
        <v>1371</v>
      </c>
      <c r="B237" s="27" t="s">
        <v>1679</v>
      </c>
      <c r="C237" s="28">
        <v>46370</v>
      </c>
      <c r="D237" s="29">
        <v>0.72916666666666663</v>
      </c>
      <c r="E237" s="29">
        <v>0.75</v>
      </c>
      <c r="F237" s="30">
        <v>30</v>
      </c>
      <c r="G237" s="32" t="s">
        <v>416</v>
      </c>
      <c r="H237" s="32" t="s">
        <v>417</v>
      </c>
      <c r="I237" s="26" t="s">
        <v>418</v>
      </c>
      <c r="J237" s="26" t="s">
        <v>419</v>
      </c>
    </row>
    <row r="238" spans="1:10" ht="30" customHeight="1">
      <c r="A238" s="31" t="s">
        <v>1351</v>
      </c>
      <c r="B238" s="27" t="s">
        <v>1680</v>
      </c>
      <c r="C238" s="28">
        <v>46370</v>
      </c>
      <c r="D238" s="29">
        <v>0.75</v>
      </c>
      <c r="E238" s="29">
        <v>0.77083333333333337</v>
      </c>
      <c r="F238" s="30">
        <v>30</v>
      </c>
      <c r="G238" s="32" t="s">
        <v>478</v>
      </c>
      <c r="H238" s="32" t="s">
        <v>440</v>
      </c>
      <c r="I238" s="26" t="s">
        <v>418</v>
      </c>
      <c r="J238" s="26" t="s">
        <v>419</v>
      </c>
    </row>
    <row r="239" spans="1:10" ht="30" customHeight="1">
      <c r="A239" s="31" t="s">
        <v>637</v>
      </c>
      <c r="B239" s="27" t="s">
        <v>1681</v>
      </c>
      <c r="C239" s="28">
        <v>46370</v>
      </c>
      <c r="D239" s="29">
        <v>0.77083333333333337</v>
      </c>
      <c r="E239" s="29">
        <v>0.79166666666666663</v>
      </c>
      <c r="F239" s="30">
        <v>30</v>
      </c>
      <c r="G239" s="32" t="s">
        <v>525</v>
      </c>
      <c r="H239" s="32" t="s">
        <v>440</v>
      </c>
      <c r="I239" s="26" t="s">
        <v>418</v>
      </c>
      <c r="J239" s="26" t="s">
        <v>419</v>
      </c>
    </row>
    <row r="240" spans="1:10" ht="30" customHeight="1">
      <c r="A240" s="31" t="s">
        <v>877</v>
      </c>
      <c r="B240" s="27" t="s">
        <v>1682</v>
      </c>
      <c r="C240" s="28">
        <v>46370</v>
      </c>
      <c r="D240" s="29">
        <v>0.79166666666666663</v>
      </c>
      <c r="E240" s="29">
        <v>0.8125</v>
      </c>
      <c r="F240" s="30">
        <v>30</v>
      </c>
      <c r="G240" s="32" t="s">
        <v>433</v>
      </c>
      <c r="H240" s="32" t="s">
        <v>417</v>
      </c>
      <c r="I240" s="26" t="s">
        <v>418</v>
      </c>
      <c r="J240" s="26" t="s">
        <v>419</v>
      </c>
    </row>
    <row r="241" spans="1:10" ht="30" customHeight="1">
      <c r="A241" s="31" t="s">
        <v>1366</v>
      </c>
      <c r="B241" s="27" t="s">
        <v>1683</v>
      </c>
      <c r="C241" s="28">
        <v>46371</v>
      </c>
      <c r="D241" s="29">
        <v>0.33333333333333331</v>
      </c>
      <c r="E241" s="29">
        <v>0.35416666666666669</v>
      </c>
      <c r="F241" s="30">
        <v>30</v>
      </c>
      <c r="G241" s="32" t="s">
        <v>451</v>
      </c>
      <c r="H241" s="32" t="s">
        <v>417</v>
      </c>
      <c r="I241" s="26" t="s">
        <v>418</v>
      </c>
      <c r="J241" s="26" t="s">
        <v>419</v>
      </c>
    </row>
    <row r="242" spans="1:10" ht="30" customHeight="1">
      <c r="A242" s="31" t="s">
        <v>1391</v>
      </c>
      <c r="B242" s="27" t="s">
        <v>1684</v>
      </c>
      <c r="C242" s="28">
        <v>46371</v>
      </c>
      <c r="D242" s="29">
        <v>0.35416666666666669</v>
      </c>
      <c r="E242" s="29">
        <v>0.375</v>
      </c>
      <c r="F242" s="30">
        <v>30</v>
      </c>
      <c r="G242" s="32" t="s">
        <v>623</v>
      </c>
      <c r="H242" s="32" t="s">
        <v>417</v>
      </c>
      <c r="I242" s="26" t="s">
        <v>418</v>
      </c>
      <c r="J242" s="26" t="s">
        <v>419</v>
      </c>
    </row>
    <row r="243" spans="1:10" ht="30" customHeight="1">
      <c r="A243" s="31" t="s">
        <v>607</v>
      </c>
      <c r="B243" s="27" t="s">
        <v>1685</v>
      </c>
      <c r="C243" s="28">
        <v>46371</v>
      </c>
      <c r="D243" s="29">
        <v>0.39583333333333331</v>
      </c>
      <c r="E243" s="29">
        <v>0.41666666666666669</v>
      </c>
      <c r="F243" s="30">
        <v>30</v>
      </c>
      <c r="G243" s="32" t="s">
        <v>422</v>
      </c>
      <c r="H243" s="32" t="s">
        <v>417</v>
      </c>
      <c r="I243" s="26" t="s">
        <v>418</v>
      </c>
      <c r="J243" s="26" t="s">
        <v>419</v>
      </c>
    </row>
    <row r="244" spans="1:10" ht="30" customHeight="1">
      <c r="A244" s="31" t="s">
        <v>526</v>
      </c>
      <c r="B244" s="27" t="s">
        <v>1686</v>
      </c>
      <c r="C244" s="28">
        <v>46371</v>
      </c>
      <c r="D244" s="29">
        <v>0.41666666666666669</v>
      </c>
      <c r="E244" s="29">
        <v>0.4375</v>
      </c>
      <c r="F244" s="30">
        <v>30</v>
      </c>
      <c r="G244" s="32" t="s">
        <v>515</v>
      </c>
      <c r="H244" s="32" t="s">
        <v>417</v>
      </c>
      <c r="I244" s="26" t="s">
        <v>418</v>
      </c>
      <c r="J244" s="26" t="s">
        <v>419</v>
      </c>
    </row>
    <row r="245" spans="1:10" ht="30" customHeight="1">
      <c r="A245" s="31" t="s">
        <v>1687</v>
      </c>
      <c r="B245" s="27" t="s">
        <v>1688</v>
      </c>
      <c r="C245" s="28">
        <v>46371</v>
      </c>
      <c r="D245" s="29">
        <v>0.4375</v>
      </c>
      <c r="E245" s="29">
        <v>0.45833333333333331</v>
      </c>
      <c r="F245" s="30">
        <v>30</v>
      </c>
      <c r="G245" s="32" t="s">
        <v>525</v>
      </c>
      <c r="H245" s="32" t="s">
        <v>440</v>
      </c>
      <c r="I245" s="26" t="s">
        <v>418</v>
      </c>
      <c r="J245" s="26" t="s">
        <v>419</v>
      </c>
    </row>
    <row r="246" spans="1:10" ht="30" customHeight="1">
      <c r="A246" s="31" t="s">
        <v>534</v>
      </c>
      <c r="B246" s="27" t="s">
        <v>1689</v>
      </c>
      <c r="C246" s="28">
        <v>46371</v>
      </c>
      <c r="D246" s="29">
        <v>0.45833333333333331</v>
      </c>
      <c r="E246" s="29">
        <v>0.47916666666666669</v>
      </c>
      <c r="F246" s="30">
        <v>30</v>
      </c>
      <c r="G246" s="32" t="s">
        <v>416</v>
      </c>
      <c r="H246" s="32" t="s">
        <v>417</v>
      </c>
      <c r="I246" s="26" t="s">
        <v>418</v>
      </c>
      <c r="J246" s="26" t="s">
        <v>419</v>
      </c>
    </row>
    <row r="247" spans="1:10" ht="30" customHeight="1">
      <c r="A247" s="31" t="s">
        <v>549</v>
      </c>
      <c r="B247" s="27" t="s">
        <v>1690</v>
      </c>
      <c r="C247" s="28">
        <v>46371</v>
      </c>
      <c r="D247" s="29">
        <v>0.47916666666666669</v>
      </c>
      <c r="E247" s="29">
        <v>0.5</v>
      </c>
      <c r="F247" s="30">
        <v>30</v>
      </c>
      <c r="G247" s="32" t="s">
        <v>728</v>
      </c>
      <c r="H247" s="32" t="s">
        <v>417</v>
      </c>
      <c r="I247" s="26" t="s">
        <v>418</v>
      </c>
      <c r="J247" s="26" t="s">
        <v>419</v>
      </c>
    </row>
    <row r="248" spans="1:10" ht="30" customHeight="1">
      <c r="A248" s="31" t="s">
        <v>659</v>
      </c>
      <c r="B248" s="27" t="s">
        <v>1691</v>
      </c>
      <c r="C248" s="28">
        <v>46371</v>
      </c>
      <c r="D248" s="29">
        <v>0.54166666666666663</v>
      </c>
      <c r="E248" s="29">
        <v>0.5625</v>
      </c>
      <c r="F248" s="30">
        <v>30</v>
      </c>
      <c r="G248" s="32" t="s">
        <v>1359</v>
      </c>
      <c r="H248" s="32" t="s">
        <v>417</v>
      </c>
      <c r="I248" s="26" t="s">
        <v>418</v>
      </c>
      <c r="J248" s="26" t="s">
        <v>419</v>
      </c>
    </row>
    <row r="249" spans="1:10" ht="30" customHeight="1">
      <c r="A249" s="31" t="s">
        <v>607</v>
      </c>
      <c r="B249" s="27" t="s">
        <v>1692</v>
      </c>
      <c r="C249" s="28">
        <v>46371</v>
      </c>
      <c r="D249" s="29">
        <v>0.5625</v>
      </c>
      <c r="E249" s="29">
        <v>0.59027777777777779</v>
      </c>
      <c r="F249" s="30">
        <v>40</v>
      </c>
      <c r="G249" s="32" t="s">
        <v>465</v>
      </c>
      <c r="H249" s="32" t="s">
        <v>417</v>
      </c>
      <c r="I249" s="26" t="s">
        <v>426</v>
      </c>
      <c r="J249" s="26" t="s">
        <v>427</v>
      </c>
    </row>
    <row r="250" spans="1:10" ht="30" customHeight="1">
      <c r="A250" s="31" t="s">
        <v>877</v>
      </c>
      <c r="B250" s="27" t="s">
        <v>1693</v>
      </c>
      <c r="C250" s="28">
        <v>46371</v>
      </c>
      <c r="D250" s="29">
        <v>0.59027777777777779</v>
      </c>
      <c r="E250" s="29">
        <v>0.61111111111111116</v>
      </c>
      <c r="F250" s="30">
        <v>30</v>
      </c>
      <c r="G250" s="32" t="s">
        <v>433</v>
      </c>
      <c r="H250" s="32" t="s">
        <v>417</v>
      </c>
      <c r="I250" s="26" t="s">
        <v>418</v>
      </c>
      <c r="J250" s="26" t="s">
        <v>419</v>
      </c>
    </row>
    <row r="251" spans="1:10" ht="30" customHeight="1">
      <c r="A251" s="31" t="s">
        <v>1694</v>
      </c>
      <c r="B251" s="27" t="s">
        <v>1695</v>
      </c>
      <c r="C251" s="28">
        <v>46371</v>
      </c>
      <c r="D251" s="29">
        <v>0.625</v>
      </c>
      <c r="E251" s="29">
        <v>0.64583333333333337</v>
      </c>
      <c r="F251" s="30">
        <v>30</v>
      </c>
      <c r="G251" s="32" t="s">
        <v>525</v>
      </c>
      <c r="H251" s="32" t="s">
        <v>417</v>
      </c>
      <c r="I251" s="26" t="s">
        <v>418</v>
      </c>
      <c r="J251" s="26" t="s">
        <v>419</v>
      </c>
    </row>
    <row r="252" spans="1:10" ht="30" customHeight="1">
      <c r="A252" s="31" t="s">
        <v>1448</v>
      </c>
      <c r="B252" s="27" t="s">
        <v>1696</v>
      </c>
      <c r="C252" s="28">
        <v>46371</v>
      </c>
      <c r="D252" s="29">
        <v>0.64583333333333337</v>
      </c>
      <c r="E252" s="29">
        <v>0.66666666666666663</v>
      </c>
      <c r="F252" s="30">
        <v>30</v>
      </c>
      <c r="G252" s="32" t="s">
        <v>422</v>
      </c>
      <c r="H252" s="32" t="s">
        <v>417</v>
      </c>
      <c r="I252" s="26" t="s">
        <v>418</v>
      </c>
      <c r="J252" s="26" t="s">
        <v>419</v>
      </c>
    </row>
    <row r="253" spans="1:10" ht="30" customHeight="1">
      <c r="A253" s="31" t="s">
        <v>1697</v>
      </c>
      <c r="B253" s="27" t="s">
        <v>1698</v>
      </c>
      <c r="C253" s="28">
        <v>46371</v>
      </c>
      <c r="D253" s="29">
        <v>0.66666666666666663</v>
      </c>
      <c r="E253" s="29">
        <v>0.6875</v>
      </c>
      <c r="F253" s="30">
        <v>30</v>
      </c>
      <c r="G253" s="32" t="s">
        <v>1521</v>
      </c>
      <c r="H253" s="32" t="s">
        <v>417</v>
      </c>
      <c r="I253" s="26" t="s">
        <v>418</v>
      </c>
      <c r="J253" s="26" t="s">
        <v>419</v>
      </c>
    </row>
    <row r="254" spans="1:10" ht="30" customHeight="1">
      <c r="A254" s="31" t="s">
        <v>1699</v>
      </c>
      <c r="B254" s="27" t="s">
        <v>1700</v>
      </c>
      <c r="C254" s="28">
        <v>46371</v>
      </c>
      <c r="D254" s="29">
        <v>0.6875</v>
      </c>
      <c r="E254" s="29">
        <v>0.70833333333333337</v>
      </c>
      <c r="F254" s="30">
        <v>30</v>
      </c>
      <c r="G254" s="32" t="s">
        <v>465</v>
      </c>
      <c r="H254" s="32" t="s">
        <v>417</v>
      </c>
      <c r="I254" s="26" t="s">
        <v>418</v>
      </c>
      <c r="J254" s="26" t="s">
        <v>419</v>
      </c>
    </row>
    <row r="255" spans="1:10" ht="30" customHeight="1">
      <c r="A255" s="31" t="s">
        <v>607</v>
      </c>
      <c r="B255" s="27" t="s">
        <v>1701</v>
      </c>
      <c r="C255" s="28">
        <v>46371</v>
      </c>
      <c r="D255" s="29">
        <v>0.72916666666666663</v>
      </c>
      <c r="E255" s="29">
        <v>0.75</v>
      </c>
      <c r="F255" s="30">
        <v>30</v>
      </c>
      <c r="G255" s="32" t="s">
        <v>680</v>
      </c>
      <c r="H255" s="32" t="s">
        <v>417</v>
      </c>
      <c r="I255" s="26" t="s">
        <v>418</v>
      </c>
      <c r="J255" s="26" t="s">
        <v>419</v>
      </c>
    </row>
    <row r="256" spans="1:10" ht="30" customHeight="1">
      <c r="A256" s="31" t="s">
        <v>1702</v>
      </c>
      <c r="B256" s="27" t="s">
        <v>1703</v>
      </c>
      <c r="C256" s="28">
        <v>46371</v>
      </c>
      <c r="D256" s="29">
        <v>0.75</v>
      </c>
      <c r="E256" s="29">
        <v>0.77083333333333337</v>
      </c>
      <c r="F256" s="30">
        <v>30</v>
      </c>
      <c r="G256" s="32" t="s">
        <v>1704</v>
      </c>
      <c r="H256" s="32" t="s">
        <v>417</v>
      </c>
      <c r="I256" s="26" t="s">
        <v>418</v>
      </c>
      <c r="J256" s="26" t="s">
        <v>419</v>
      </c>
    </row>
    <row r="257" spans="1:10" ht="30" customHeight="1">
      <c r="A257" s="31" t="s">
        <v>1458</v>
      </c>
      <c r="B257" s="27" t="s">
        <v>1705</v>
      </c>
      <c r="C257" s="28">
        <v>46371</v>
      </c>
      <c r="D257" s="29">
        <v>0.77083333333333337</v>
      </c>
      <c r="E257" s="29">
        <v>0.79166666666666663</v>
      </c>
      <c r="F257" s="30">
        <v>30</v>
      </c>
      <c r="G257" s="32" t="s">
        <v>433</v>
      </c>
      <c r="H257" s="32" t="s">
        <v>417</v>
      </c>
      <c r="I257" s="26" t="s">
        <v>418</v>
      </c>
      <c r="J257" s="26" t="s">
        <v>419</v>
      </c>
    </row>
    <row r="258" spans="1:10" ht="30" customHeight="1">
      <c r="A258" s="31" t="s">
        <v>508</v>
      </c>
      <c r="B258" s="27" t="s">
        <v>1706</v>
      </c>
      <c r="C258" s="28">
        <v>46371</v>
      </c>
      <c r="D258" s="29">
        <v>0.79166666666666663</v>
      </c>
      <c r="E258" s="29">
        <v>0.8125</v>
      </c>
      <c r="F258" s="30">
        <v>30</v>
      </c>
      <c r="G258" s="32" t="s">
        <v>680</v>
      </c>
      <c r="H258" s="32" t="s">
        <v>417</v>
      </c>
      <c r="I258" s="26" t="s">
        <v>418</v>
      </c>
      <c r="J258" s="26" t="s">
        <v>419</v>
      </c>
    </row>
    <row r="259" spans="1:10" ht="30" customHeight="1">
      <c r="A259" s="31" t="s">
        <v>1707</v>
      </c>
      <c r="B259" s="27" t="s">
        <v>1708</v>
      </c>
      <c r="C259" s="28">
        <v>46372</v>
      </c>
      <c r="D259" s="29">
        <v>0.33333333333333331</v>
      </c>
      <c r="E259" s="29">
        <v>0.35416666666666669</v>
      </c>
      <c r="F259" s="30">
        <v>30</v>
      </c>
      <c r="G259" s="32" t="s">
        <v>540</v>
      </c>
      <c r="H259" s="32" t="s">
        <v>417</v>
      </c>
      <c r="I259" s="26" t="s">
        <v>418</v>
      </c>
      <c r="J259" s="26" t="s">
        <v>419</v>
      </c>
    </row>
    <row r="260" spans="1:10" ht="30" customHeight="1">
      <c r="A260" s="31" t="s">
        <v>1485</v>
      </c>
      <c r="B260" s="27" t="s">
        <v>1709</v>
      </c>
      <c r="C260" s="28">
        <v>46372</v>
      </c>
      <c r="D260" s="29">
        <v>0.35416666666666669</v>
      </c>
      <c r="E260" s="29">
        <v>0.375</v>
      </c>
      <c r="F260" s="30">
        <v>30</v>
      </c>
      <c r="G260" s="32" t="s">
        <v>1710</v>
      </c>
      <c r="H260" s="32" t="s">
        <v>417</v>
      </c>
      <c r="I260" s="26" t="s">
        <v>418</v>
      </c>
      <c r="J260" s="26" t="s">
        <v>419</v>
      </c>
    </row>
    <row r="261" spans="1:10" ht="30" customHeight="1">
      <c r="A261" s="31" t="s">
        <v>1411</v>
      </c>
      <c r="B261" s="27" t="s">
        <v>1711</v>
      </c>
      <c r="C261" s="28">
        <v>46372</v>
      </c>
      <c r="D261" s="29">
        <v>0.39583333333333331</v>
      </c>
      <c r="E261" s="29">
        <v>0.41666666666666669</v>
      </c>
      <c r="F261" s="30">
        <v>30</v>
      </c>
      <c r="G261" s="32" t="s">
        <v>515</v>
      </c>
      <c r="H261" s="32" t="s">
        <v>440</v>
      </c>
      <c r="I261" s="26" t="s">
        <v>418</v>
      </c>
      <c r="J261" s="26" t="s">
        <v>419</v>
      </c>
    </row>
    <row r="262" spans="1:10" ht="30" customHeight="1">
      <c r="A262" s="31" t="s">
        <v>607</v>
      </c>
      <c r="B262" s="27" t="s">
        <v>1712</v>
      </c>
      <c r="C262" s="28">
        <v>46372</v>
      </c>
      <c r="D262" s="29">
        <v>0.41666666666666669</v>
      </c>
      <c r="E262" s="29">
        <v>0.4375</v>
      </c>
      <c r="F262" s="30">
        <v>30</v>
      </c>
      <c r="G262" s="32" t="s">
        <v>1517</v>
      </c>
      <c r="H262" s="32" t="s">
        <v>417</v>
      </c>
      <c r="I262" s="26" t="s">
        <v>418</v>
      </c>
      <c r="J262" s="26" t="s">
        <v>419</v>
      </c>
    </row>
    <row r="263" spans="1:10" ht="30" customHeight="1">
      <c r="A263" s="31" t="s">
        <v>1482</v>
      </c>
      <c r="B263" s="27" t="s">
        <v>1713</v>
      </c>
      <c r="C263" s="28">
        <v>46372</v>
      </c>
      <c r="D263" s="29">
        <v>0.4375</v>
      </c>
      <c r="E263" s="29">
        <v>0.45833333333333331</v>
      </c>
      <c r="F263" s="30">
        <v>30</v>
      </c>
      <c r="G263" s="32" t="s">
        <v>1365</v>
      </c>
      <c r="H263" s="32" t="s">
        <v>705</v>
      </c>
      <c r="I263" s="26" t="s">
        <v>418</v>
      </c>
      <c r="J263" s="26" t="s">
        <v>419</v>
      </c>
    </row>
    <row r="264" spans="1:10" ht="30" customHeight="1">
      <c r="A264" s="31" t="s">
        <v>423</v>
      </c>
      <c r="B264" s="27" t="s">
        <v>1714</v>
      </c>
      <c r="C264" s="28">
        <v>46372</v>
      </c>
      <c r="D264" s="29">
        <v>0.45833333333333331</v>
      </c>
      <c r="E264" s="29">
        <v>0.47916666666666669</v>
      </c>
      <c r="F264" s="30">
        <v>30</v>
      </c>
      <c r="G264" s="32" t="s">
        <v>465</v>
      </c>
      <c r="H264" s="32" t="s">
        <v>417</v>
      </c>
      <c r="I264" s="26" t="s">
        <v>418</v>
      </c>
      <c r="J264" s="26" t="s">
        <v>419</v>
      </c>
    </row>
    <row r="265" spans="1:10" ht="30" customHeight="1">
      <c r="A265" s="31" t="s">
        <v>1408</v>
      </c>
      <c r="B265" s="27" t="s">
        <v>1715</v>
      </c>
      <c r="C265" s="28">
        <v>46372</v>
      </c>
      <c r="D265" s="29">
        <v>0.47916666666666669</v>
      </c>
      <c r="E265" s="29">
        <v>0.5</v>
      </c>
      <c r="F265" s="30">
        <v>30</v>
      </c>
      <c r="G265" s="32" t="s">
        <v>1381</v>
      </c>
      <c r="H265" s="32" t="s">
        <v>507</v>
      </c>
      <c r="I265" s="26" t="s">
        <v>418</v>
      </c>
      <c r="J265" s="26" t="s">
        <v>419</v>
      </c>
    </row>
    <row r="266" spans="1:10" ht="30" customHeight="1">
      <c r="A266" s="31" t="s">
        <v>559</v>
      </c>
      <c r="B266" s="27" t="s">
        <v>1716</v>
      </c>
      <c r="C266" s="28">
        <v>46372</v>
      </c>
      <c r="D266" s="29">
        <v>0.54166666666666663</v>
      </c>
      <c r="E266" s="29">
        <v>0.5625</v>
      </c>
      <c r="F266" s="30">
        <v>30</v>
      </c>
      <c r="G266" s="32" t="s">
        <v>478</v>
      </c>
      <c r="H266" s="32" t="s">
        <v>440</v>
      </c>
      <c r="I266" s="26" t="s">
        <v>418</v>
      </c>
      <c r="J266" s="26" t="s">
        <v>419</v>
      </c>
    </row>
    <row r="267" spans="1:10" ht="30" customHeight="1">
      <c r="A267" s="31" t="s">
        <v>607</v>
      </c>
      <c r="B267" s="27" t="s">
        <v>1717</v>
      </c>
      <c r="C267" s="28">
        <v>46372</v>
      </c>
      <c r="D267" s="29">
        <v>0.5625</v>
      </c>
      <c r="E267" s="29">
        <v>0.59027777777777779</v>
      </c>
      <c r="F267" s="30">
        <v>40</v>
      </c>
      <c r="G267" s="32" t="s">
        <v>445</v>
      </c>
      <c r="H267" s="32" t="s">
        <v>417</v>
      </c>
      <c r="I267" s="26" t="s">
        <v>426</v>
      </c>
      <c r="J267" s="26" t="s">
        <v>427</v>
      </c>
    </row>
    <row r="268" spans="1:10" ht="30" customHeight="1">
      <c r="A268" s="31" t="s">
        <v>1371</v>
      </c>
      <c r="B268" s="27" t="s">
        <v>1718</v>
      </c>
      <c r="C268" s="28">
        <v>46372</v>
      </c>
      <c r="D268" s="29">
        <v>0.59027777777777779</v>
      </c>
      <c r="E268" s="29">
        <v>0.61111111111111116</v>
      </c>
      <c r="F268" s="30">
        <v>30</v>
      </c>
      <c r="G268" s="32" t="s">
        <v>465</v>
      </c>
      <c r="H268" s="32" t="s">
        <v>417</v>
      </c>
      <c r="I268" s="26" t="s">
        <v>418</v>
      </c>
      <c r="J268" s="26" t="s">
        <v>419</v>
      </c>
    </row>
    <row r="269" spans="1:10" ht="30" customHeight="1">
      <c r="A269" s="31" t="s">
        <v>1389</v>
      </c>
      <c r="B269" s="27" t="s">
        <v>1719</v>
      </c>
      <c r="C269" s="28">
        <v>46372</v>
      </c>
      <c r="D269" s="29">
        <v>0.625</v>
      </c>
      <c r="E269" s="29">
        <v>0.64583333333333337</v>
      </c>
      <c r="F269" s="30">
        <v>30</v>
      </c>
      <c r="G269" s="32" t="s">
        <v>1524</v>
      </c>
      <c r="H269" s="32" t="s">
        <v>705</v>
      </c>
      <c r="I269" s="26" t="s">
        <v>418</v>
      </c>
      <c r="J269" s="26" t="s">
        <v>419</v>
      </c>
    </row>
    <row r="270" spans="1:10" ht="30" customHeight="1">
      <c r="A270" s="31" t="s">
        <v>1492</v>
      </c>
      <c r="B270" s="27" t="s">
        <v>1720</v>
      </c>
      <c r="C270" s="28">
        <v>46372</v>
      </c>
      <c r="D270" s="29">
        <v>0.64583333333333337</v>
      </c>
      <c r="E270" s="29">
        <v>0.66666666666666663</v>
      </c>
      <c r="F270" s="30">
        <v>30</v>
      </c>
      <c r="G270" s="32" t="s">
        <v>1721</v>
      </c>
      <c r="H270" s="32" t="s">
        <v>440</v>
      </c>
      <c r="I270" s="26" t="s">
        <v>418</v>
      </c>
      <c r="J270" s="26" t="s">
        <v>419</v>
      </c>
    </row>
    <row r="271" spans="1:10" ht="30" customHeight="1">
      <c r="A271" s="31" t="s">
        <v>500</v>
      </c>
      <c r="B271" s="27" t="s">
        <v>1722</v>
      </c>
      <c r="C271" s="28">
        <v>46372</v>
      </c>
      <c r="D271" s="29">
        <v>0.66666666666666663</v>
      </c>
      <c r="E271" s="29">
        <v>0.6875</v>
      </c>
      <c r="F271" s="30">
        <v>30</v>
      </c>
      <c r="G271" s="32" t="s">
        <v>1558</v>
      </c>
      <c r="H271" s="32" t="s">
        <v>440</v>
      </c>
      <c r="I271" s="26" t="s">
        <v>418</v>
      </c>
      <c r="J271" s="26" t="s">
        <v>419</v>
      </c>
    </row>
    <row r="272" spans="1:10" ht="30" customHeight="1">
      <c r="A272" s="31" t="s">
        <v>452</v>
      </c>
      <c r="B272" s="27" t="s">
        <v>1723</v>
      </c>
      <c r="C272" s="28">
        <v>46372</v>
      </c>
      <c r="D272" s="29">
        <v>0.6875</v>
      </c>
      <c r="E272" s="29">
        <v>0.70833333333333337</v>
      </c>
      <c r="F272" s="30">
        <v>30</v>
      </c>
      <c r="G272" s="32" t="s">
        <v>1533</v>
      </c>
      <c r="H272" s="32" t="s">
        <v>417</v>
      </c>
      <c r="I272" s="26" t="s">
        <v>418</v>
      </c>
      <c r="J272" s="26" t="s">
        <v>419</v>
      </c>
    </row>
    <row r="273" spans="1:10" ht="30" customHeight="1">
      <c r="A273" s="31" t="s">
        <v>1385</v>
      </c>
      <c r="B273" s="27" t="s">
        <v>1724</v>
      </c>
      <c r="C273" s="28">
        <v>46372</v>
      </c>
      <c r="D273" s="29">
        <v>0.72916666666666663</v>
      </c>
      <c r="E273" s="29">
        <v>0.75</v>
      </c>
      <c r="F273" s="30">
        <v>30</v>
      </c>
      <c r="G273" s="32" t="s">
        <v>812</v>
      </c>
      <c r="H273" s="32" t="s">
        <v>417</v>
      </c>
      <c r="I273" s="26" t="s">
        <v>418</v>
      </c>
      <c r="J273" s="26" t="s">
        <v>419</v>
      </c>
    </row>
    <row r="274" spans="1:10" ht="30" customHeight="1">
      <c r="A274" s="31" t="s">
        <v>607</v>
      </c>
      <c r="B274" s="27" t="s">
        <v>1725</v>
      </c>
      <c r="C274" s="28">
        <v>46372</v>
      </c>
      <c r="D274" s="29">
        <v>0.75</v>
      </c>
      <c r="E274" s="29">
        <v>0.77083333333333337</v>
      </c>
      <c r="F274" s="30">
        <v>30</v>
      </c>
      <c r="G274" s="32" t="s">
        <v>1517</v>
      </c>
      <c r="H274" s="32" t="s">
        <v>417</v>
      </c>
      <c r="I274" s="26" t="s">
        <v>418</v>
      </c>
      <c r="J274" s="26" t="s">
        <v>419</v>
      </c>
    </row>
    <row r="275" spans="1:10" ht="30" customHeight="1">
      <c r="A275" s="31" t="s">
        <v>446</v>
      </c>
      <c r="B275" s="27" t="s">
        <v>1726</v>
      </c>
      <c r="C275" s="28">
        <v>46372</v>
      </c>
      <c r="D275" s="29">
        <v>0.77083333333333337</v>
      </c>
      <c r="E275" s="29">
        <v>0.79166666666666663</v>
      </c>
      <c r="F275" s="30">
        <v>30</v>
      </c>
      <c r="G275" s="32" t="s">
        <v>465</v>
      </c>
      <c r="H275" s="32" t="s">
        <v>417</v>
      </c>
      <c r="I275" s="26" t="s">
        <v>418</v>
      </c>
      <c r="J275" s="26" t="s">
        <v>419</v>
      </c>
    </row>
    <row r="276" spans="1:10" ht="30" customHeight="1">
      <c r="A276" s="31" t="s">
        <v>610</v>
      </c>
      <c r="B276" s="27" t="s">
        <v>1727</v>
      </c>
      <c r="C276" s="28">
        <v>46372</v>
      </c>
      <c r="D276" s="29">
        <v>0.79166666666666663</v>
      </c>
      <c r="E276" s="29">
        <v>0.8125</v>
      </c>
      <c r="F276" s="30">
        <v>30</v>
      </c>
      <c r="G276" s="32" t="s">
        <v>1354</v>
      </c>
      <c r="H276" s="32" t="s">
        <v>417</v>
      </c>
      <c r="I276" s="26" t="s">
        <v>418</v>
      </c>
      <c r="J276" s="26" t="s">
        <v>419</v>
      </c>
    </row>
    <row r="277" spans="1:10" ht="30" customHeight="1">
      <c r="A277" s="31" t="s">
        <v>1511</v>
      </c>
      <c r="B277" s="27" t="s">
        <v>1728</v>
      </c>
      <c r="C277" s="28">
        <v>46373</v>
      </c>
      <c r="D277" s="29">
        <v>0.33333333333333331</v>
      </c>
      <c r="E277" s="29">
        <v>0.35416666666666669</v>
      </c>
      <c r="F277" s="30">
        <v>30</v>
      </c>
      <c r="G277" s="32" t="s">
        <v>1427</v>
      </c>
      <c r="H277" s="32" t="s">
        <v>507</v>
      </c>
      <c r="I277" s="26" t="s">
        <v>418</v>
      </c>
      <c r="J277" s="26" t="s">
        <v>419</v>
      </c>
    </row>
    <row r="278" spans="1:10" ht="30" customHeight="1">
      <c r="A278" s="31" t="s">
        <v>1729</v>
      </c>
      <c r="B278" s="27" t="s">
        <v>1730</v>
      </c>
      <c r="C278" s="28">
        <v>46373</v>
      </c>
      <c r="D278" s="29">
        <v>0.35416666666666669</v>
      </c>
      <c r="E278" s="29">
        <v>0.375</v>
      </c>
      <c r="F278" s="30">
        <v>30</v>
      </c>
      <c r="G278" s="32" t="s">
        <v>517</v>
      </c>
      <c r="H278" s="32" t="s">
        <v>417</v>
      </c>
      <c r="I278" s="26" t="s">
        <v>418</v>
      </c>
      <c r="J278" s="26" t="s">
        <v>419</v>
      </c>
    </row>
    <row r="279" spans="1:10" ht="30" customHeight="1">
      <c r="A279" s="31" t="s">
        <v>592</v>
      </c>
      <c r="B279" s="27" t="s">
        <v>1731</v>
      </c>
      <c r="C279" s="28">
        <v>46373</v>
      </c>
      <c r="D279" s="29">
        <v>0.39583333333333331</v>
      </c>
      <c r="E279" s="29">
        <v>0.41666666666666669</v>
      </c>
      <c r="F279" s="30">
        <v>30</v>
      </c>
      <c r="G279" s="32" t="s">
        <v>515</v>
      </c>
      <c r="H279" s="32" t="s">
        <v>417</v>
      </c>
      <c r="I279" s="26" t="s">
        <v>418</v>
      </c>
      <c r="J279" s="26" t="s">
        <v>419</v>
      </c>
    </row>
    <row r="280" spans="1:10" ht="30" customHeight="1">
      <c r="A280" s="31" t="s">
        <v>607</v>
      </c>
      <c r="B280" s="27" t="s">
        <v>1732</v>
      </c>
      <c r="C280" s="28">
        <v>46373</v>
      </c>
      <c r="D280" s="29">
        <v>0.41666666666666669</v>
      </c>
      <c r="E280" s="29">
        <v>0.4375</v>
      </c>
      <c r="F280" s="30">
        <v>30</v>
      </c>
      <c r="G280" s="32" t="s">
        <v>605</v>
      </c>
      <c r="H280" s="32" t="s">
        <v>440</v>
      </c>
      <c r="I280" s="26" t="s">
        <v>418</v>
      </c>
      <c r="J280" s="26" t="s">
        <v>419</v>
      </c>
    </row>
    <row r="281" spans="1:10" ht="30" customHeight="1">
      <c r="A281" s="31" t="s">
        <v>1733</v>
      </c>
      <c r="B281" s="27" t="s">
        <v>1734</v>
      </c>
      <c r="C281" s="28">
        <v>46373</v>
      </c>
      <c r="D281" s="29">
        <v>0.4375</v>
      </c>
      <c r="E281" s="29">
        <v>0.45833333333333331</v>
      </c>
      <c r="F281" s="30">
        <v>30</v>
      </c>
      <c r="G281" s="32" t="s">
        <v>525</v>
      </c>
      <c r="H281" s="32" t="s">
        <v>440</v>
      </c>
      <c r="I281" s="26" t="s">
        <v>418</v>
      </c>
      <c r="J281" s="26" t="s">
        <v>419</v>
      </c>
    </row>
    <row r="282" spans="1:10" ht="30" customHeight="1">
      <c r="A282" s="31" t="s">
        <v>625</v>
      </c>
      <c r="B282" s="27" t="s">
        <v>1735</v>
      </c>
      <c r="C282" s="28">
        <v>46373</v>
      </c>
      <c r="D282" s="29">
        <v>0.45833333333333331</v>
      </c>
      <c r="E282" s="29">
        <v>0.47916666666666669</v>
      </c>
      <c r="F282" s="30">
        <v>30</v>
      </c>
      <c r="G282" s="32" t="s">
        <v>1517</v>
      </c>
      <c r="H282" s="32" t="s">
        <v>417</v>
      </c>
      <c r="I282" s="26" t="s">
        <v>418</v>
      </c>
      <c r="J282" s="26" t="s">
        <v>419</v>
      </c>
    </row>
    <row r="283" spans="1:10" ht="30" customHeight="1">
      <c r="A283" s="31" t="s">
        <v>875</v>
      </c>
      <c r="B283" s="27" t="s">
        <v>1736</v>
      </c>
      <c r="C283" s="28">
        <v>46373</v>
      </c>
      <c r="D283" s="29">
        <v>0.47916666666666669</v>
      </c>
      <c r="E283" s="29">
        <v>0.5</v>
      </c>
      <c r="F283" s="30">
        <v>30</v>
      </c>
      <c r="G283" s="32" t="s">
        <v>465</v>
      </c>
      <c r="H283" s="32" t="s">
        <v>417</v>
      </c>
      <c r="I283" s="26" t="s">
        <v>418</v>
      </c>
      <c r="J283" s="26" t="s">
        <v>419</v>
      </c>
    </row>
    <row r="284" spans="1:10" ht="30" customHeight="1">
      <c r="A284" s="31" t="s">
        <v>877</v>
      </c>
      <c r="B284" s="27" t="s">
        <v>1737</v>
      </c>
      <c r="C284" s="28">
        <v>46373</v>
      </c>
      <c r="D284" s="29">
        <v>0.54166666666666663</v>
      </c>
      <c r="E284" s="29">
        <v>0.5625</v>
      </c>
      <c r="F284" s="30">
        <v>30</v>
      </c>
      <c r="G284" s="32" t="s">
        <v>433</v>
      </c>
      <c r="H284" s="32" t="s">
        <v>417</v>
      </c>
      <c r="I284" s="26" t="s">
        <v>418</v>
      </c>
      <c r="J284" s="26" t="s">
        <v>419</v>
      </c>
    </row>
    <row r="285" spans="1:10" ht="30" customHeight="1">
      <c r="A285" s="31" t="s">
        <v>607</v>
      </c>
      <c r="B285" s="27" t="s">
        <v>1738</v>
      </c>
      <c r="C285" s="28">
        <v>46373</v>
      </c>
      <c r="D285" s="29">
        <v>0.5625</v>
      </c>
      <c r="E285" s="29">
        <v>0.59027777777777779</v>
      </c>
      <c r="F285" s="30">
        <v>40</v>
      </c>
      <c r="G285" s="32" t="s">
        <v>475</v>
      </c>
      <c r="H285" s="32" t="s">
        <v>417</v>
      </c>
      <c r="I285" s="26" t="s">
        <v>426</v>
      </c>
      <c r="J285" s="26" t="s">
        <v>427</v>
      </c>
    </row>
    <row r="286" spans="1:10" ht="30" customHeight="1">
      <c r="A286" s="31" t="s">
        <v>659</v>
      </c>
      <c r="B286" s="27" t="s">
        <v>1739</v>
      </c>
      <c r="C286" s="28">
        <v>46373</v>
      </c>
      <c r="D286" s="29">
        <v>0.59027777777777779</v>
      </c>
      <c r="E286" s="29">
        <v>0.61111111111111116</v>
      </c>
      <c r="F286" s="30">
        <v>30</v>
      </c>
      <c r="G286" s="32" t="s">
        <v>1359</v>
      </c>
      <c r="H286" s="32" t="s">
        <v>417</v>
      </c>
      <c r="I286" s="26" t="s">
        <v>418</v>
      </c>
      <c r="J286" s="26" t="s">
        <v>419</v>
      </c>
    </row>
    <row r="287" spans="1:10" ht="30" customHeight="1">
      <c r="A287" s="31" t="s">
        <v>1387</v>
      </c>
      <c r="B287" s="27" t="s">
        <v>1740</v>
      </c>
      <c r="C287" s="28">
        <v>46373</v>
      </c>
      <c r="D287" s="29">
        <v>0.625</v>
      </c>
      <c r="E287" s="29">
        <v>0.64583333333333337</v>
      </c>
      <c r="F287" s="30">
        <v>30</v>
      </c>
      <c r="G287" s="32" t="s">
        <v>525</v>
      </c>
      <c r="H287" s="32" t="s">
        <v>440</v>
      </c>
      <c r="I287" s="26" t="s">
        <v>418</v>
      </c>
      <c r="J287" s="26" t="s">
        <v>419</v>
      </c>
    </row>
    <row r="288" spans="1:10" ht="30" customHeight="1">
      <c r="A288" s="31" t="s">
        <v>621</v>
      </c>
      <c r="B288" s="27" t="s">
        <v>1741</v>
      </c>
      <c r="C288" s="28">
        <v>46373</v>
      </c>
      <c r="D288" s="29">
        <v>0.64583333333333337</v>
      </c>
      <c r="E288" s="29">
        <v>0.66666666666666663</v>
      </c>
      <c r="F288" s="30">
        <v>30</v>
      </c>
      <c r="G288" s="32" t="s">
        <v>1558</v>
      </c>
      <c r="H288" s="32" t="s">
        <v>440</v>
      </c>
      <c r="I288" s="26" t="s">
        <v>418</v>
      </c>
      <c r="J288" s="26" t="s">
        <v>419</v>
      </c>
    </row>
    <row r="289" spans="1:10" ht="30" customHeight="1">
      <c r="A289" s="31" t="s">
        <v>1742</v>
      </c>
      <c r="B289" s="27" t="s">
        <v>1743</v>
      </c>
      <c r="C289" s="28">
        <v>46373</v>
      </c>
      <c r="D289" s="29">
        <v>0.66666666666666663</v>
      </c>
      <c r="E289" s="29">
        <v>0.6875</v>
      </c>
      <c r="F289" s="30">
        <v>30</v>
      </c>
      <c r="G289" s="32" t="s">
        <v>416</v>
      </c>
      <c r="H289" s="32" t="s">
        <v>417</v>
      </c>
      <c r="I289" s="26" t="s">
        <v>418</v>
      </c>
      <c r="J289" s="26" t="s">
        <v>419</v>
      </c>
    </row>
    <row r="290" spans="1:10" ht="30" customHeight="1">
      <c r="A290" s="31" t="s">
        <v>1744</v>
      </c>
      <c r="B290" s="27" t="s">
        <v>1745</v>
      </c>
      <c r="C290" s="28">
        <v>46373</v>
      </c>
      <c r="D290" s="29">
        <v>0.6875</v>
      </c>
      <c r="E290" s="29">
        <v>0.70833333333333337</v>
      </c>
      <c r="F290" s="30">
        <v>30</v>
      </c>
      <c r="G290" s="32" t="s">
        <v>1427</v>
      </c>
      <c r="H290" s="32" t="s">
        <v>507</v>
      </c>
      <c r="I290" s="26" t="s">
        <v>418</v>
      </c>
      <c r="J290" s="26" t="s">
        <v>419</v>
      </c>
    </row>
    <row r="291" spans="1:10" ht="30" customHeight="1">
      <c r="A291" s="31" t="s">
        <v>1363</v>
      </c>
      <c r="B291" s="27" t="s">
        <v>1746</v>
      </c>
      <c r="C291" s="28">
        <v>46373</v>
      </c>
      <c r="D291" s="29">
        <v>0.72916666666666663</v>
      </c>
      <c r="E291" s="29">
        <v>0.75</v>
      </c>
      <c r="F291" s="30">
        <v>30</v>
      </c>
      <c r="G291" s="32" t="s">
        <v>515</v>
      </c>
      <c r="H291" s="32" t="s">
        <v>417</v>
      </c>
      <c r="I291" s="26" t="s">
        <v>418</v>
      </c>
      <c r="J291" s="26" t="s">
        <v>419</v>
      </c>
    </row>
    <row r="292" spans="1:10" ht="30" customHeight="1">
      <c r="A292" s="31" t="s">
        <v>607</v>
      </c>
      <c r="B292" s="27" t="s">
        <v>1747</v>
      </c>
      <c r="C292" s="28">
        <v>46373</v>
      </c>
      <c r="D292" s="29">
        <v>0.75</v>
      </c>
      <c r="E292" s="29">
        <v>0.77083333333333337</v>
      </c>
      <c r="F292" s="30">
        <v>30</v>
      </c>
      <c r="G292" s="32" t="s">
        <v>465</v>
      </c>
      <c r="H292" s="32" t="s">
        <v>417</v>
      </c>
      <c r="I292" s="26" t="s">
        <v>418</v>
      </c>
      <c r="J292" s="26" t="s">
        <v>419</v>
      </c>
    </row>
    <row r="293" spans="1:10" ht="30" customHeight="1">
      <c r="A293" s="31" t="s">
        <v>610</v>
      </c>
      <c r="B293" s="27" t="s">
        <v>1748</v>
      </c>
      <c r="C293" s="28">
        <v>46373</v>
      </c>
      <c r="D293" s="29">
        <v>0.77083333333333337</v>
      </c>
      <c r="E293" s="29">
        <v>0.79166666666666663</v>
      </c>
      <c r="F293" s="30">
        <v>30</v>
      </c>
      <c r="G293" s="32" t="s">
        <v>416</v>
      </c>
      <c r="H293" s="32" t="s">
        <v>417</v>
      </c>
      <c r="I293" s="26" t="s">
        <v>418</v>
      </c>
      <c r="J293" s="26" t="s">
        <v>419</v>
      </c>
    </row>
    <row r="294" spans="1:10" ht="30" customHeight="1">
      <c r="A294" s="31" t="s">
        <v>1366</v>
      </c>
      <c r="B294" s="27" t="s">
        <v>1749</v>
      </c>
      <c r="C294" s="28">
        <v>46373</v>
      </c>
      <c r="D294" s="29">
        <v>0.79166666666666663</v>
      </c>
      <c r="E294" s="29">
        <v>0.8125</v>
      </c>
      <c r="F294" s="30">
        <v>30</v>
      </c>
      <c r="G294" s="32" t="s">
        <v>451</v>
      </c>
      <c r="H294" s="32" t="s">
        <v>417</v>
      </c>
      <c r="I294" s="26" t="s">
        <v>418</v>
      </c>
      <c r="J294" s="26" t="s">
        <v>419</v>
      </c>
    </row>
    <row r="295" spans="1:10" ht="30" customHeight="1">
      <c r="A295" s="31" t="s">
        <v>607</v>
      </c>
      <c r="B295" s="27" t="s">
        <v>1750</v>
      </c>
      <c r="C295" s="28">
        <v>46374</v>
      </c>
      <c r="D295" s="29">
        <v>0.33333333333333331</v>
      </c>
      <c r="E295" s="29">
        <v>0.35416666666666669</v>
      </c>
      <c r="F295" s="30">
        <v>30</v>
      </c>
      <c r="G295" s="32" t="s">
        <v>451</v>
      </c>
      <c r="H295" s="32" t="s">
        <v>417</v>
      </c>
      <c r="I295" s="26" t="s">
        <v>418</v>
      </c>
      <c r="J295" s="26" t="s">
        <v>419</v>
      </c>
    </row>
    <row r="296" spans="1:10" ht="30" customHeight="1">
      <c r="A296" s="31" t="s">
        <v>893</v>
      </c>
      <c r="B296" s="27" t="s">
        <v>1751</v>
      </c>
      <c r="C296" s="28">
        <v>46374</v>
      </c>
      <c r="D296" s="29">
        <v>0.35416666666666669</v>
      </c>
      <c r="E296" s="29">
        <v>0.375</v>
      </c>
      <c r="F296" s="30">
        <v>30</v>
      </c>
      <c r="G296" s="32" t="s">
        <v>1444</v>
      </c>
      <c r="H296" s="32" t="s">
        <v>417</v>
      </c>
      <c r="I296" s="26" t="s">
        <v>418</v>
      </c>
      <c r="J296" s="26" t="s">
        <v>419</v>
      </c>
    </row>
    <row r="297" spans="1:10" ht="30" customHeight="1">
      <c r="A297" s="31" t="s">
        <v>1538</v>
      </c>
      <c r="B297" s="27" t="s">
        <v>1752</v>
      </c>
      <c r="C297" s="28">
        <v>46374</v>
      </c>
      <c r="D297" s="29">
        <v>0.39583333333333331</v>
      </c>
      <c r="E297" s="29">
        <v>0.41666666666666669</v>
      </c>
      <c r="F297" s="30">
        <v>30</v>
      </c>
      <c r="G297" s="32" t="s">
        <v>753</v>
      </c>
      <c r="H297" s="32" t="s">
        <v>417</v>
      </c>
      <c r="I297" s="26" t="s">
        <v>418</v>
      </c>
      <c r="J297" s="26" t="s">
        <v>419</v>
      </c>
    </row>
    <row r="298" spans="1:10" ht="30" customHeight="1">
      <c r="A298" s="31" t="s">
        <v>1547</v>
      </c>
      <c r="B298" s="27" t="s">
        <v>1753</v>
      </c>
      <c r="C298" s="28">
        <v>46374</v>
      </c>
      <c r="D298" s="29">
        <v>0.41666666666666669</v>
      </c>
      <c r="E298" s="29">
        <v>0.4375</v>
      </c>
      <c r="F298" s="30">
        <v>30</v>
      </c>
      <c r="G298" s="32" t="s">
        <v>430</v>
      </c>
      <c r="H298" s="32" t="s">
        <v>417</v>
      </c>
      <c r="I298" s="26" t="s">
        <v>418</v>
      </c>
      <c r="J298" s="26" t="s">
        <v>419</v>
      </c>
    </row>
    <row r="299" spans="1:10" ht="30" customHeight="1">
      <c r="A299" s="31" t="s">
        <v>826</v>
      </c>
      <c r="B299" s="27" t="s">
        <v>1754</v>
      </c>
      <c r="C299" s="28">
        <v>46374</v>
      </c>
      <c r="D299" s="29">
        <v>0.4375</v>
      </c>
      <c r="E299" s="29">
        <v>0.45833333333333331</v>
      </c>
      <c r="F299" s="30">
        <v>30</v>
      </c>
      <c r="G299" s="32" t="s">
        <v>1755</v>
      </c>
      <c r="H299" s="32" t="s">
        <v>440</v>
      </c>
      <c r="I299" s="26" t="s">
        <v>418</v>
      </c>
      <c r="J299" s="26" t="s">
        <v>419</v>
      </c>
    </row>
    <row r="300" spans="1:10" ht="30" customHeight="1">
      <c r="A300" s="31" t="s">
        <v>1411</v>
      </c>
      <c r="B300" s="27" t="s">
        <v>1756</v>
      </c>
      <c r="C300" s="28">
        <v>46374</v>
      </c>
      <c r="D300" s="29">
        <v>0.45833333333333331</v>
      </c>
      <c r="E300" s="29">
        <v>0.47916666666666669</v>
      </c>
      <c r="F300" s="30">
        <v>30</v>
      </c>
      <c r="G300" s="32" t="s">
        <v>1381</v>
      </c>
      <c r="H300" s="32" t="s">
        <v>440</v>
      </c>
      <c r="I300" s="26" t="s">
        <v>418</v>
      </c>
      <c r="J300" s="26" t="s">
        <v>419</v>
      </c>
    </row>
    <row r="301" spans="1:10" ht="30" customHeight="1">
      <c r="A301" s="31" t="s">
        <v>487</v>
      </c>
      <c r="B301" s="27" t="s">
        <v>1757</v>
      </c>
      <c r="C301" s="28">
        <v>46374</v>
      </c>
      <c r="D301" s="29">
        <v>0.47916666666666669</v>
      </c>
      <c r="E301" s="29">
        <v>0.5</v>
      </c>
      <c r="F301" s="30">
        <v>30</v>
      </c>
      <c r="G301" s="32" t="s">
        <v>743</v>
      </c>
      <c r="H301" s="32" t="s">
        <v>507</v>
      </c>
      <c r="I301" s="26" t="s">
        <v>418</v>
      </c>
      <c r="J301" s="26" t="s">
        <v>419</v>
      </c>
    </row>
    <row r="302" spans="1:10" ht="30" customHeight="1">
      <c r="A302" s="31" t="s">
        <v>500</v>
      </c>
      <c r="B302" s="27" t="s">
        <v>1758</v>
      </c>
      <c r="C302" s="28">
        <v>46374</v>
      </c>
      <c r="D302" s="29">
        <v>0.54166666666666663</v>
      </c>
      <c r="E302" s="29">
        <v>0.5625</v>
      </c>
      <c r="F302" s="30">
        <v>30</v>
      </c>
      <c r="G302" s="32" t="s">
        <v>1381</v>
      </c>
      <c r="H302" s="32" t="s">
        <v>440</v>
      </c>
      <c r="I302" s="26" t="s">
        <v>418</v>
      </c>
      <c r="J302" s="26" t="s">
        <v>419</v>
      </c>
    </row>
    <row r="303" spans="1:10" ht="30" customHeight="1">
      <c r="A303" s="31" t="s">
        <v>607</v>
      </c>
      <c r="B303" s="27" t="s">
        <v>1759</v>
      </c>
      <c r="C303" s="28">
        <v>46374</v>
      </c>
      <c r="D303" s="29">
        <v>0.5625</v>
      </c>
      <c r="E303" s="29">
        <v>0.59027777777777779</v>
      </c>
      <c r="F303" s="30">
        <v>40</v>
      </c>
      <c r="G303" s="32" t="s">
        <v>445</v>
      </c>
      <c r="H303" s="32" t="s">
        <v>417</v>
      </c>
      <c r="I303" s="26" t="s">
        <v>426</v>
      </c>
      <c r="J303" s="26" t="s">
        <v>427</v>
      </c>
    </row>
    <row r="304" spans="1:10" ht="30" customHeight="1">
      <c r="A304" s="31" t="s">
        <v>428</v>
      </c>
      <c r="B304" s="27" t="s">
        <v>1760</v>
      </c>
      <c r="C304" s="28">
        <v>46374</v>
      </c>
      <c r="D304" s="29">
        <v>0.59027777777777779</v>
      </c>
      <c r="E304" s="29">
        <v>0.61111111111111116</v>
      </c>
      <c r="F304" s="30">
        <v>30</v>
      </c>
      <c r="G304" s="32" t="s">
        <v>627</v>
      </c>
      <c r="H304" s="32" t="s">
        <v>440</v>
      </c>
      <c r="I304" s="26" t="s">
        <v>418</v>
      </c>
      <c r="J304" s="26" t="s">
        <v>419</v>
      </c>
    </row>
    <row r="305" spans="1:10" ht="30" customHeight="1">
      <c r="A305" s="31" t="s">
        <v>1549</v>
      </c>
      <c r="B305" s="27" t="s">
        <v>1761</v>
      </c>
      <c r="C305" s="28">
        <v>46374</v>
      </c>
      <c r="D305" s="29">
        <v>0.625</v>
      </c>
      <c r="E305" s="29">
        <v>0.64583333333333337</v>
      </c>
      <c r="F305" s="30">
        <v>30</v>
      </c>
      <c r="G305" s="32" t="s">
        <v>416</v>
      </c>
      <c r="H305" s="32" t="s">
        <v>417</v>
      </c>
      <c r="I305" s="26" t="s">
        <v>418</v>
      </c>
      <c r="J305" s="26" t="s">
        <v>419</v>
      </c>
    </row>
    <row r="306" spans="1:10" ht="30" customHeight="1">
      <c r="A306" s="31" t="s">
        <v>1351</v>
      </c>
      <c r="B306" s="27" t="s">
        <v>1762</v>
      </c>
      <c r="C306" s="28">
        <v>46374</v>
      </c>
      <c r="D306" s="29">
        <v>0.64583333333333337</v>
      </c>
      <c r="E306" s="29">
        <v>0.66666666666666663</v>
      </c>
      <c r="F306" s="30">
        <v>30</v>
      </c>
      <c r="G306" s="32" t="s">
        <v>1489</v>
      </c>
      <c r="H306" s="32" t="s">
        <v>440</v>
      </c>
      <c r="I306" s="26" t="s">
        <v>418</v>
      </c>
      <c r="J306" s="26" t="s">
        <v>419</v>
      </c>
    </row>
    <row r="307" spans="1:10" ht="30" customHeight="1">
      <c r="A307" s="31" t="s">
        <v>1419</v>
      </c>
      <c r="B307" s="27" t="s">
        <v>1763</v>
      </c>
      <c r="C307" s="28">
        <v>46374</v>
      </c>
      <c r="D307" s="29">
        <v>0.66666666666666663</v>
      </c>
      <c r="E307" s="29">
        <v>0.6875</v>
      </c>
      <c r="F307" s="30">
        <v>30</v>
      </c>
      <c r="G307" s="32" t="s">
        <v>1427</v>
      </c>
      <c r="H307" s="32" t="s">
        <v>507</v>
      </c>
      <c r="I307" s="26" t="s">
        <v>418</v>
      </c>
      <c r="J307" s="26" t="s">
        <v>419</v>
      </c>
    </row>
    <row r="308" spans="1:10" ht="30" customHeight="1">
      <c r="A308" s="31" t="s">
        <v>1366</v>
      </c>
      <c r="B308" s="27" t="s">
        <v>1764</v>
      </c>
      <c r="C308" s="28">
        <v>46374</v>
      </c>
      <c r="D308" s="29">
        <v>0.6875</v>
      </c>
      <c r="E308" s="29">
        <v>0.70833333333333337</v>
      </c>
      <c r="F308" s="30">
        <v>30</v>
      </c>
      <c r="G308" s="32" t="s">
        <v>451</v>
      </c>
      <c r="H308" s="32" t="s">
        <v>417</v>
      </c>
      <c r="I308" s="26" t="s">
        <v>418</v>
      </c>
      <c r="J308" s="26" t="s">
        <v>419</v>
      </c>
    </row>
    <row r="309" spans="1:10" ht="30" customHeight="1">
      <c r="A309" s="31" t="s">
        <v>1765</v>
      </c>
      <c r="B309" s="27" t="s">
        <v>1766</v>
      </c>
      <c r="C309" s="28">
        <v>46374</v>
      </c>
      <c r="D309" s="29">
        <v>0.72916666666666663</v>
      </c>
      <c r="E309" s="29">
        <v>0.75</v>
      </c>
      <c r="F309" s="30">
        <v>30</v>
      </c>
      <c r="G309" s="32" t="s">
        <v>465</v>
      </c>
      <c r="H309" s="32" t="s">
        <v>417</v>
      </c>
      <c r="I309" s="26" t="s">
        <v>418</v>
      </c>
      <c r="J309" s="26" t="s">
        <v>419</v>
      </c>
    </row>
    <row r="310" spans="1:10" ht="30" customHeight="1">
      <c r="A310" s="31" t="s">
        <v>528</v>
      </c>
      <c r="B310" s="27" t="s">
        <v>1767</v>
      </c>
      <c r="C310" s="28">
        <v>46374</v>
      </c>
      <c r="D310" s="29">
        <v>0.75</v>
      </c>
      <c r="E310" s="29">
        <v>0.77083333333333337</v>
      </c>
      <c r="F310" s="30">
        <v>30</v>
      </c>
      <c r="G310" s="32" t="s">
        <v>433</v>
      </c>
      <c r="H310" s="32" t="s">
        <v>417</v>
      </c>
      <c r="I310" s="26" t="s">
        <v>418</v>
      </c>
      <c r="J310" s="26" t="s">
        <v>419</v>
      </c>
    </row>
    <row r="311" spans="1:10" ht="30" customHeight="1">
      <c r="A311" s="31" t="s">
        <v>877</v>
      </c>
      <c r="B311" s="27" t="s">
        <v>1768</v>
      </c>
      <c r="C311" s="28">
        <v>46374</v>
      </c>
      <c r="D311" s="29">
        <v>0.77083333333333337</v>
      </c>
      <c r="E311" s="29">
        <v>0.79166666666666663</v>
      </c>
      <c r="F311" s="30">
        <v>30</v>
      </c>
      <c r="G311" s="32" t="s">
        <v>525</v>
      </c>
      <c r="H311" s="32" t="s">
        <v>440</v>
      </c>
      <c r="I311" s="26" t="s">
        <v>418</v>
      </c>
      <c r="J311" s="26" t="s">
        <v>419</v>
      </c>
    </row>
    <row r="312" spans="1:10" ht="30" customHeight="1">
      <c r="A312" s="31" t="s">
        <v>1371</v>
      </c>
      <c r="B312" s="27" t="s">
        <v>1769</v>
      </c>
      <c r="C312" s="28">
        <v>46374</v>
      </c>
      <c r="D312" s="29">
        <v>0.79166666666666663</v>
      </c>
      <c r="E312" s="29">
        <v>0.8125</v>
      </c>
      <c r="F312" s="30">
        <v>30</v>
      </c>
      <c r="G312" s="32" t="s">
        <v>416</v>
      </c>
      <c r="H312" s="32" t="s">
        <v>417</v>
      </c>
      <c r="I312" s="26" t="s">
        <v>418</v>
      </c>
      <c r="J312" s="26" t="s">
        <v>419</v>
      </c>
    </row>
    <row r="313" spans="1:10" ht="30" customHeight="1">
      <c r="A313" s="31" t="s">
        <v>607</v>
      </c>
      <c r="B313" s="27" t="s">
        <v>1770</v>
      </c>
      <c r="C313" s="28">
        <v>46377</v>
      </c>
      <c r="D313" s="29">
        <v>0.33333333333333331</v>
      </c>
      <c r="E313" s="29">
        <v>0.35416666666666669</v>
      </c>
      <c r="F313" s="30">
        <v>30</v>
      </c>
      <c r="G313" s="32" t="s">
        <v>465</v>
      </c>
      <c r="H313" s="32" t="s">
        <v>417</v>
      </c>
      <c r="I313" s="26" t="s">
        <v>418</v>
      </c>
      <c r="J313" s="26" t="s">
        <v>419</v>
      </c>
    </row>
    <row r="314" spans="1:10" ht="30" customHeight="1">
      <c r="A314" s="31" t="s">
        <v>559</v>
      </c>
      <c r="B314" s="27" t="s">
        <v>1771</v>
      </c>
      <c r="C314" s="28">
        <v>46377</v>
      </c>
      <c r="D314" s="29">
        <v>0.35416666666666669</v>
      </c>
      <c r="E314" s="29">
        <v>0.375</v>
      </c>
      <c r="F314" s="30">
        <v>30</v>
      </c>
      <c r="G314" s="32" t="s">
        <v>478</v>
      </c>
      <c r="H314" s="32" t="s">
        <v>440</v>
      </c>
      <c r="I314" s="26" t="s">
        <v>418</v>
      </c>
      <c r="J314" s="26" t="s">
        <v>419</v>
      </c>
    </row>
    <row r="315" spans="1:10" ht="30" customHeight="1">
      <c r="A315" s="31" t="s">
        <v>508</v>
      </c>
      <c r="B315" s="27" t="s">
        <v>1772</v>
      </c>
      <c r="C315" s="28">
        <v>46377</v>
      </c>
      <c r="D315" s="29">
        <v>0.39583333333333331</v>
      </c>
      <c r="E315" s="29">
        <v>0.41666666666666669</v>
      </c>
      <c r="F315" s="30">
        <v>30</v>
      </c>
      <c r="G315" s="32" t="s">
        <v>478</v>
      </c>
      <c r="H315" s="32" t="s">
        <v>440</v>
      </c>
      <c r="I315" s="26" t="s">
        <v>418</v>
      </c>
      <c r="J315" s="26" t="s">
        <v>419</v>
      </c>
    </row>
    <row r="316" spans="1:10" ht="30" customHeight="1">
      <c r="A316" s="31" t="s">
        <v>637</v>
      </c>
      <c r="B316" s="27" t="s">
        <v>1773</v>
      </c>
      <c r="C316" s="28">
        <v>46377</v>
      </c>
      <c r="D316" s="29">
        <v>0.41666666666666669</v>
      </c>
      <c r="E316" s="29">
        <v>0.4375</v>
      </c>
      <c r="F316" s="30">
        <v>30</v>
      </c>
      <c r="G316" s="32" t="s">
        <v>639</v>
      </c>
      <c r="H316" s="32" t="s">
        <v>507</v>
      </c>
      <c r="I316" s="26" t="s">
        <v>418</v>
      </c>
      <c r="J316" s="26" t="s">
        <v>419</v>
      </c>
    </row>
    <row r="317" spans="1:10" ht="30" customHeight="1">
      <c r="A317" s="31" t="s">
        <v>1442</v>
      </c>
      <c r="B317" s="27" t="s">
        <v>1774</v>
      </c>
      <c r="C317" s="28">
        <v>46377</v>
      </c>
      <c r="D317" s="29">
        <v>0.4375</v>
      </c>
      <c r="E317" s="29">
        <v>0.45833333333333331</v>
      </c>
      <c r="F317" s="30">
        <v>30</v>
      </c>
      <c r="G317" s="32" t="s">
        <v>1570</v>
      </c>
      <c r="H317" s="32" t="s">
        <v>417</v>
      </c>
      <c r="I317" s="26" t="s">
        <v>418</v>
      </c>
      <c r="J317" s="26" t="s">
        <v>419</v>
      </c>
    </row>
    <row r="318" spans="1:10" ht="30" customHeight="1">
      <c r="A318" s="31" t="s">
        <v>538</v>
      </c>
      <c r="B318" s="27" t="s">
        <v>1775</v>
      </c>
      <c r="C318" s="28">
        <v>46377</v>
      </c>
      <c r="D318" s="29">
        <v>0.45833333333333331</v>
      </c>
      <c r="E318" s="29">
        <v>0.47916666666666669</v>
      </c>
      <c r="F318" s="30">
        <v>30</v>
      </c>
      <c r="G318" s="32" t="s">
        <v>854</v>
      </c>
      <c r="H318" s="32" t="s">
        <v>417</v>
      </c>
      <c r="I318" s="26" t="s">
        <v>418</v>
      </c>
      <c r="J318" s="26" t="s">
        <v>419</v>
      </c>
    </row>
    <row r="319" spans="1:10" ht="30" customHeight="1">
      <c r="A319" s="31" t="s">
        <v>683</v>
      </c>
      <c r="B319" s="27" t="s">
        <v>1776</v>
      </c>
      <c r="C319" s="28">
        <v>46377</v>
      </c>
      <c r="D319" s="29">
        <v>0.47916666666666669</v>
      </c>
      <c r="E319" s="29">
        <v>0.5</v>
      </c>
      <c r="F319" s="30">
        <v>30</v>
      </c>
      <c r="G319" s="32" t="s">
        <v>422</v>
      </c>
      <c r="H319" s="32" t="s">
        <v>417</v>
      </c>
      <c r="I319" s="26" t="s">
        <v>418</v>
      </c>
      <c r="J319" s="26" t="s">
        <v>419</v>
      </c>
    </row>
    <row r="320" spans="1:10" ht="30" customHeight="1">
      <c r="A320" s="31" t="s">
        <v>1417</v>
      </c>
      <c r="B320" s="27" t="s">
        <v>1777</v>
      </c>
      <c r="C320" s="28">
        <v>46377</v>
      </c>
      <c r="D320" s="29">
        <v>0.54166666666666663</v>
      </c>
      <c r="E320" s="29">
        <v>0.5625</v>
      </c>
      <c r="F320" s="30">
        <v>30</v>
      </c>
      <c r="G320" s="32" t="s">
        <v>1444</v>
      </c>
      <c r="H320" s="32" t="s">
        <v>417</v>
      </c>
      <c r="I320" s="26" t="s">
        <v>418</v>
      </c>
      <c r="J320" s="26" t="s">
        <v>419</v>
      </c>
    </row>
    <row r="321" spans="1:10" ht="30" customHeight="1">
      <c r="A321" s="31" t="s">
        <v>607</v>
      </c>
      <c r="B321" s="27" t="s">
        <v>1778</v>
      </c>
      <c r="C321" s="28">
        <v>46377</v>
      </c>
      <c r="D321" s="29">
        <v>0.5625</v>
      </c>
      <c r="E321" s="29">
        <v>0.59027777777777779</v>
      </c>
      <c r="F321" s="30">
        <v>40</v>
      </c>
      <c r="G321" s="32" t="s">
        <v>445</v>
      </c>
      <c r="H321" s="32" t="s">
        <v>417</v>
      </c>
      <c r="I321" s="26" t="s">
        <v>426</v>
      </c>
      <c r="J321" s="26" t="s">
        <v>427</v>
      </c>
    </row>
    <row r="322" spans="1:10" ht="30" customHeight="1">
      <c r="A322" s="31" t="s">
        <v>610</v>
      </c>
      <c r="B322" s="27" t="s">
        <v>1779</v>
      </c>
      <c r="C322" s="28">
        <v>46377</v>
      </c>
      <c r="D322" s="29">
        <v>0.59027777777777779</v>
      </c>
      <c r="E322" s="29">
        <v>0.61111111111111116</v>
      </c>
      <c r="F322" s="30">
        <v>30</v>
      </c>
      <c r="G322" s="32" t="s">
        <v>465</v>
      </c>
      <c r="H322" s="32" t="s">
        <v>417</v>
      </c>
      <c r="I322" s="26" t="s">
        <v>418</v>
      </c>
      <c r="J322" s="26" t="s">
        <v>419</v>
      </c>
    </row>
    <row r="323" spans="1:10" ht="30" customHeight="1">
      <c r="A323" s="31" t="s">
        <v>1780</v>
      </c>
      <c r="B323" s="27" t="s">
        <v>1781</v>
      </c>
      <c r="C323" s="28">
        <v>46377</v>
      </c>
      <c r="D323" s="29">
        <v>0.625</v>
      </c>
      <c r="E323" s="29">
        <v>0.64583333333333337</v>
      </c>
      <c r="F323" s="30">
        <v>30</v>
      </c>
      <c r="G323" s="32" t="s">
        <v>422</v>
      </c>
      <c r="H323" s="32" t="s">
        <v>417</v>
      </c>
      <c r="I323" s="26" t="s">
        <v>418</v>
      </c>
      <c r="J323" s="26" t="s">
        <v>419</v>
      </c>
    </row>
    <row r="324" spans="1:10" ht="30" customHeight="1">
      <c r="A324" s="31" t="s">
        <v>1585</v>
      </c>
      <c r="B324" s="27" t="s">
        <v>1782</v>
      </c>
      <c r="C324" s="28">
        <v>46377</v>
      </c>
      <c r="D324" s="29">
        <v>0.64583333333333337</v>
      </c>
      <c r="E324" s="29">
        <v>0.66666666666666663</v>
      </c>
      <c r="F324" s="30">
        <v>30</v>
      </c>
      <c r="G324" s="32" t="s">
        <v>1421</v>
      </c>
      <c r="H324" s="32" t="s">
        <v>417</v>
      </c>
      <c r="I324" s="26" t="s">
        <v>418</v>
      </c>
      <c r="J324" s="26" t="s">
        <v>419</v>
      </c>
    </row>
    <row r="325" spans="1:10" ht="30" customHeight="1">
      <c r="A325" s="31" t="s">
        <v>1425</v>
      </c>
      <c r="B325" s="27" t="s">
        <v>1783</v>
      </c>
      <c r="C325" s="28">
        <v>46377</v>
      </c>
      <c r="D325" s="29">
        <v>0.66666666666666663</v>
      </c>
      <c r="E325" s="29">
        <v>0.6875</v>
      </c>
      <c r="F325" s="30">
        <v>30</v>
      </c>
      <c r="G325" s="32" t="s">
        <v>433</v>
      </c>
      <c r="H325" s="32" t="s">
        <v>417</v>
      </c>
      <c r="I325" s="26" t="s">
        <v>418</v>
      </c>
      <c r="J325" s="26" t="s">
        <v>419</v>
      </c>
    </row>
    <row r="326" spans="1:10" ht="30" customHeight="1">
      <c r="A326" s="31" t="s">
        <v>585</v>
      </c>
      <c r="B326" s="27" t="s">
        <v>1784</v>
      </c>
      <c r="C326" s="28">
        <v>46377</v>
      </c>
      <c r="D326" s="29">
        <v>0.6875</v>
      </c>
      <c r="E326" s="29">
        <v>0.70833333333333337</v>
      </c>
      <c r="F326" s="30">
        <v>30</v>
      </c>
      <c r="G326" s="32" t="s">
        <v>728</v>
      </c>
      <c r="H326" s="32" t="s">
        <v>417</v>
      </c>
      <c r="I326" s="26" t="s">
        <v>418</v>
      </c>
      <c r="J326" s="26" t="s">
        <v>419</v>
      </c>
    </row>
    <row r="327" spans="1:10" ht="30" customHeight="1">
      <c r="A327" s="31" t="s">
        <v>557</v>
      </c>
      <c r="B327" s="27" t="s">
        <v>1785</v>
      </c>
      <c r="C327" s="28">
        <v>46377</v>
      </c>
      <c r="D327" s="29">
        <v>0.72916666666666663</v>
      </c>
      <c r="E327" s="29">
        <v>0.75</v>
      </c>
      <c r="F327" s="30">
        <v>30</v>
      </c>
      <c r="G327" s="32" t="s">
        <v>1427</v>
      </c>
      <c r="H327" s="32" t="s">
        <v>507</v>
      </c>
      <c r="I327" s="26" t="s">
        <v>418</v>
      </c>
      <c r="J327" s="26" t="s">
        <v>419</v>
      </c>
    </row>
    <row r="328" spans="1:10" ht="30" customHeight="1">
      <c r="A328" s="31" t="s">
        <v>434</v>
      </c>
      <c r="B328" s="27" t="s">
        <v>1786</v>
      </c>
      <c r="C328" s="28">
        <v>46377</v>
      </c>
      <c r="D328" s="29">
        <v>0.75</v>
      </c>
      <c r="E328" s="29">
        <v>0.77083333333333337</v>
      </c>
      <c r="F328" s="30">
        <v>30</v>
      </c>
      <c r="G328" s="32" t="s">
        <v>465</v>
      </c>
      <c r="H328" s="32" t="s">
        <v>417</v>
      </c>
      <c r="I328" s="26" t="s">
        <v>418</v>
      </c>
      <c r="J328" s="26" t="s">
        <v>419</v>
      </c>
    </row>
    <row r="329" spans="1:10" ht="30" customHeight="1">
      <c r="A329" s="31" t="s">
        <v>607</v>
      </c>
      <c r="B329" s="27" t="s">
        <v>1787</v>
      </c>
      <c r="C329" s="28">
        <v>46377</v>
      </c>
      <c r="D329" s="29">
        <v>0.77083333333333337</v>
      </c>
      <c r="E329" s="29">
        <v>0.79166666666666663</v>
      </c>
      <c r="F329" s="30">
        <v>30</v>
      </c>
      <c r="G329" s="32" t="s">
        <v>1356</v>
      </c>
      <c r="H329" s="32" t="s">
        <v>417</v>
      </c>
      <c r="I329" s="26" t="s">
        <v>418</v>
      </c>
      <c r="J329" s="26" t="s">
        <v>419</v>
      </c>
    </row>
    <row r="330" spans="1:10" ht="30" customHeight="1">
      <c r="A330" s="31" t="s">
        <v>570</v>
      </c>
      <c r="B330" s="27" t="s">
        <v>1788</v>
      </c>
      <c r="C330" s="28">
        <v>46377</v>
      </c>
      <c r="D330" s="29">
        <v>0.79166666666666663</v>
      </c>
      <c r="E330" s="29">
        <v>0.8125</v>
      </c>
      <c r="F330" s="30">
        <v>30</v>
      </c>
      <c r="G330" s="32" t="s">
        <v>422</v>
      </c>
      <c r="H330" s="32" t="s">
        <v>417</v>
      </c>
      <c r="I330" s="26" t="s">
        <v>418</v>
      </c>
      <c r="J330" s="26" t="s">
        <v>419</v>
      </c>
    </row>
    <row r="331" spans="1:10" ht="30" customHeight="1">
      <c r="A331" s="31" t="s">
        <v>549</v>
      </c>
      <c r="B331" s="27" t="s">
        <v>1789</v>
      </c>
      <c r="C331" s="28">
        <v>46378</v>
      </c>
      <c r="D331" s="29">
        <v>0.33333333333333331</v>
      </c>
      <c r="E331" s="29">
        <v>0.35416666666666669</v>
      </c>
      <c r="F331" s="30">
        <v>30</v>
      </c>
      <c r="G331" s="32" t="s">
        <v>728</v>
      </c>
      <c r="H331" s="32" t="s">
        <v>417</v>
      </c>
      <c r="I331" s="26" t="s">
        <v>418</v>
      </c>
      <c r="J331" s="26" t="s">
        <v>419</v>
      </c>
    </row>
    <row r="332" spans="1:10" ht="30" customHeight="1">
      <c r="A332" s="31" t="s">
        <v>607</v>
      </c>
      <c r="B332" s="27" t="s">
        <v>1790</v>
      </c>
      <c r="C332" s="28">
        <v>46378</v>
      </c>
      <c r="D332" s="29">
        <v>0.35416666666666669</v>
      </c>
      <c r="E332" s="29">
        <v>0.375</v>
      </c>
      <c r="F332" s="30">
        <v>30</v>
      </c>
      <c r="G332" s="32" t="s">
        <v>416</v>
      </c>
      <c r="H332" s="32" t="s">
        <v>417</v>
      </c>
      <c r="I332" s="26" t="s">
        <v>418</v>
      </c>
      <c r="J332" s="26" t="s">
        <v>419</v>
      </c>
    </row>
    <row r="333" spans="1:10" ht="30" customHeight="1">
      <c r="A333" s="31" t="s">
        <v>500</v>
      </c>
      <c r="B333" s="27" t="s">
        <v>1791</v>
      </c>
      <c r="C333" s="28">
        <v>46378</v>
      </c>
      <c r="D333" s="29">
        <v>0.39583333333333331</v>
      </c>
      <c r="E333" s="29">
        <v>0.41666666666666669</v>
      </c>
      <c r="F333" s="30">
        <v>30</v>
      </c>
      <c r="G333" s="32" t="s">
        <v>1381</v>
      </c>
      <c r="H333" s="32" t="s">
        <v>440</v>
      </c>
      <c r="I333" s="26" t="s">
        <v>418</v>
      </c>
      <c r="J333" s="26" t="s">
        <v>419</v>
      </c>
    </row>
    <row r="334" spans="1:10" ht="30" customHeight="1">
      <c r="A334" s="31" t="s">
        <v>1363</v>
      </c>
      <c r="B334" s="27" t="s">
        <v>1792</v>
      </c>
      <c r="C334" s="28">
        <v>46378</v>
      </c>
      <c r="D334" s="29">
        <v>0.41666666666666669</v>
      </c>
      <c r="E334" s="29">
        <v>0.4375</v>
      </c>
      <c r="F334" s="30">
        <v>30</v>
      </c>
      <c r="G334" s="32" t="s">
        <v>1365</v>
      </c>
      <c r="H334" s="32" t="s">
        <v>705</v>
      </c>
      <c r="I334" s="26" t="s">
        <v>418</v>
      </c>
      <c r="J334" s="26" t="s">
        <v>419</v>
      </c>
    </row>
    <row r="335" spans="1:10" ht="30" customHeight="1">
      <c r="A335" s="31" t="s">
        <v>1518</v>
      </c>
      <c r="B335" s="27" t="s">
        <v>1793</v>
      </c>
      <c r="C335" s="28">
        <v>46378</v>
      </c>
      <c r="D335" s="29">
        <v>0.4375</v>
      </c>
      <c r="E335" s="29">
        <v>0.45833333333333331</v>
      </c>
      <c r="F335" s="30">
        <v>30</v>
      </c>
      <c r="G335" s="32" t="s">
        <v>448</v>
      </c>
      <c r="H335" s="32" t="s">
        <v>417</v>
      </c>
      <c r="I335" s="26" t="s">
        <v>418</v>
      </c>
      <c r="J335" s="26" t="s">
        <v>419</v>
      </c>
    </row>
    <row r="336" spans="1:10" ht="30" customHeight="1">
      <c r="A336" s="31" t="s">
        <v>1458</v>
      </c>
      <c r="B336" s="27" t="s">
        <v>1794</v>
      </c>
      <c r="C336" s="28">
        <v>46378</v>
      </c>
      <c r="D336" s="29">
        <v>0.45833333333333331</v>
      </c>
      <c r="E336" s="29">
        <v>0.47916666666666669</v>
      </c>
      <c r="F336" s="30">
        <v>30</v>
      </c>
      <c r="G336" s="32" t="s">
        <v>433</v>
      </c>
      <c r="H336" s="32" t="s">
        <v>417</v>
      </c>
      <c r="I336" s="26" t="s">
        <v>418</v>
      </c>
      <c r="J336" s="26" t="s">
        <v>419</v>
      </c>
    </row>
    <row r="337" spans="1:10" ht="30" customHeight="1">
      <c r="A337" s="31" t="s">
        <v>877</v>
      </c>
      <c r="B337" s="27" t="s">
        <v>1795</v>
      </c>
      <c r="C337" s="28">
        <v>46378</v>
      </c>
      <c r="D337" s="29">
        <v>0.47916666666666669</v>
      </c>
      <c r="E337" s="29">
        <v>0.5</v>
      </c>
      <c r="F337" s="30">
        <v>30</v>
      </c>
      <c r="G337" s="32" t="s">
        <v>433</v>
      </c>
      <c r="H337" s="32" t="s">
        <v>417</v>
      </c>
      <c r="I337" s="26" t="s">
        <v>418</v>
      </c>
      <c r="J337" s="26" t="s">
        <v>419</v>
      </c>
    </row>
    <row r="338" spans="1:10" ht="30" customHeight="1">
      <c r="A338" s="31" t="s">
        <v>1391</v>
      </c>
      <c r="B338" s="27" t="s">
        <v>1796</v>
      </c>
      <c r="C338" s="28">
        <v>46378</v>
      </c>
      <c r="D338" s="29">
        <v>0.54166666666666663</v>
      </c>
      <c r="E338" s="29">
        <v>0.5625</v>
      </c>
      <c r="F338" s="30">
        <v>30</v>
      </c>
      <c r="G338" s="32" t="s">
        <v>422</v>
      </c>
      <c r="H338" s="32" t="s">
        <v>417</v>
      </c>
      <c r="I338" s="26" t="s">
        <v>418</v>
      </c>
      <c r="J338" s="26" t="s">
        <v>419</v>
      </c>
    </row>
    <row r="339" spans="1:10" ht="30" customHeight="1">
      <c r="A339" s="31" t="s">
        <v>607</v>
      </c>
      <c r="B339" s="27" t="s">
        <v>1797</v>
      </c>
      <c r="C339" s="28">
        <v>46378</v>
      </c>
      <c r="D339" s="29">
        <v>0.5625</v>
      </c>
      <c r="E339" s="29">
        <v>0.59027777777777779</v>
      </c>
      <c r="F339" s="30">
        <v>40</v>
      </c>
      <c r="G339" s="32" t="s">
        <v>623</v>
      </c>
      <c r="H339" s="32" t="s">
        <v>417</v>
      </c>
      <c r="I339" s="26" t="s">
        <v>426</v>
      </c>
      <c r="J339" s="26" t="s">
        <v>427</v>
      </c>
    </row>
    <row r="340" spans="1:10" ht="30" customHeight="1">
      <c r="A340" s="31" t="s">
        <v>1422</v>
      </c>
      <c r="B340" s="27" t="s">
        <v>1798</v>
      </c>
      <c r="C340" s="28">
        <v>46378</v>
      </c>
      <c r="D340" s="29">
        <v>0.59027777777777779</v>
      </c>
      <c r="E340" s="29">
        <v>0.61111111111111116</v>
      </c>
      <c r="F340" s="30">
        <v>30</v>
      </c>
      <c r="G340" s="32" t="s">
        <v>1489</v>
      </c>
      <c r="H340" s="32" t="s">
        <v>440</v>
      </c>
      <c r="I340" s="26" t="s">
        <v>418</v>
      </c>
      <c r="J340" s="26" t="s">
        <v>419</v>
      </c>
    </row>
    <row r="341" spans="1:10" ht="30" customHeight="1">
      <c r="A341" s="47" t="s">
        <v>1799</v>
      </c>
      <c r="B341" s="48" t="s">
        <v>1800</v>
      </c>
      <c r="C341" s="49">
        <v>46378</v>
      </c>
      <c r="D341" s="50">
        <v>0.625</v>
      </c>
      <c r="E341" s="50">
        <v>0.64583333333333337</v>
      </c>
      <c r="F341" s="51">
        <v>30</v>
      </c>
      <c r="G341" s="52" t="s">
        <v>525</v>
      </c>
      <c r="H341" s="52" t="s">
        <v>440</v>
      </c>
      <c r="I341" s="53" t="s">
        <v>418</v>
      </c>
      <c r="J341" s="53" t="s">
        <v>419</v>
      </c>
    </row>
    <row r="342" spans="1:10" ht="30" customHeight="1">
      <c r="A342" s="31" t="s">
        <v>1471</v>
      </c>
      <c r="B342" s="27" t="s">
        <v>1801</v>
      </c>
      <c r="C342" s="28">
        <v>46378</v>
      </c>
      <c r="D342" s="29">
        <v>0.64583333333333337</v>
      </c>
      <c r="E342" s="29">
        <v>0.66666666666666663</v>
      </c>
      <c r="F342" s="30">
        <v>30</v>
      </c>
      <c r="G342" s="32" t="s">
        <v>643</v>
      </c>
      <c r="H342" s="32" t="s">
        <v>440</v>
      </c>
      <c r="I342" s="26" t="s">
        <v>418</v>
      </c>
      <c r="J342" s="26" t="s">
        <v>419</v>
      </c>
    </row>
    <row r="343" spans="1:10" ht="30" customHeight="1">
      <c r="A343" s="31" t="s">
        <v>1802</v>
      </c>
      <c r="B343" s="27" t="s">
        <v>1803</v>
      </c>
      <c r="C343" s="28">
        <v>46378</v>
      </c>
      <c r="D343" s="29">
        <v>0.66666666666666663</v>
      </c>
      <c r="E343" s="29">
        <v>0.6875</v>
      </c>
      <c r="F343" s="30">
        <v>30</v>
      </c>
      <c r="G343" s="32" t="s">
        <v>743</v>
      </c>
      <c r="H343" s="32" t="s">
        <v>507</v>
      </c>
      <c r="I343" s="26" t="s">
        <v>418</v>
      </c>
      <c r="J343" s="26" t="s">
        <v>419</v>
      </c>
    </row>
    <row r="344" spans="1:10" ht="30" customHeight="1">
      <c r="A344" s="31" t="s">
        <v>1389</v>
      </c>
      <c r="B344" s="27" t="s">
        <v>1804</v>
      </c>
      <c r="C344" s="28">
        <v>46378</v>
      </c>
      <c r="D344" s="29">
        <v>0.6875</v>
      </c>
      <c r="E344" s="29">
        <v>0.70833333333333337</v>
      </c>
      <c r="F344" s="30">
        <v>30</v>
      </c>
      <c r="G344" s="32" t="s">
        <v>478</v>
      </c>
      <c r="H344" s="32" t="s">
        <v>440</v>
      </c>
      <c r="I344" s="26" t="s">
        <v>418</v>
      </c>
      <c r="J344" s="26" t="s">
        <v>419</v>
      </c>
    </row>
    <row r="345" spans="1:10" ht="30" customHeight="1">
      <c r="A345" s="31" t="s">
        <v>607</v>
      </c>
      <c r="B345" s="27" t="s">
        <v>1805</v>
      </c>
      <c r="C345" s="28">
        <v>46378</v>
      </c>
      <c r="D345" s="29">
        <v>0.72916666666666663</v>
      </c>
      <c r="E345" s="29">
        <v>0.75</v>
      </c>
      <c r="F345" s="30">
        <v>30</v>
      </c>
      <c r="G345" s="32" t="s">
        <v>1444</v>
      </c>
      <c r="H345" s="32" t="s">
        <v>417</v>
      </c>
      <c r="I345" s="26" t="s">
        <v>418</v>
      </c>
      <c r="J345" s="26" t="s">
        <v>419</v>
      </c>
    </row>
    <row r="346" spans="1:10" ht="30" customHeight="1">
      <c r="A346" s="31" t="s">
        <v>659</v>
      </c>
      <c r="B346" s="27" t="s">
        <v>1806</v>
      </c>
      <c r="C346" s="28">
        <v>46378</v>
      </c>
      <c r="D346" s="29">
        <v>0.75</v>
      </c>
      <c r="E346" s="29">
        <v>0.77083333333333337</v>
      </c>
      <c r="F346" s="30">
        <v>30</v>
      </c>
      <c r="G346" s="32" t="s">
        <v>1807</v>
      </c>
      <c r="H346" s="32" t="s">
        <v>417</v>
      </c>
      <c r="I346" s="26" t="s">
        <v>418</v>
      </c>
      <c r="J346" s="26" t="s">
        <v>419</v>
      </c>
    </row>
    <row r="347" spans="1:10" ht="30" customHeight="1">
      <c r="A347" s="31" t="s">
        <v>1368</v>
      </c>
      <c r="B347" s="27" t="s">
        <v>1808</v>
      </c>
      <c r="C347" s="28">
        <v>46378</v>
      </c>
      <c r="D347" s="29">
        <v>0.77083333333333337</v>
      </c>
      <c r="E347" s="29">
        <v>0.79166666666666663</v>
      </c>
      <c r="F347" s="30">
        <v>30</v>
      </c>
      <c r="G347" s="32" t="s">
        <v>1421</v>
      </c>
      <c r="H347" s="32" t="s">
        <v>507</v>
      </c>
      <c r="I347" s="26" t="s">
        <v>418</v>
      </c>
      <c r="J347" s="26" t="s">
        <v>419</v>
      </c>
    </row>
    <row r="348" spans="1:10" ht="30" customHeight="1">
      <c r="A348" s="31" t="s">
        <v>526</v>
      </c>
      <c r="B348" s="27" t="s">
        <v>1809</v>
      </c>
      <c r="C348" s="28">
        <v>46378</v>
      </c>
      <c r="D348" s="29">
        <v>0.79166666666666663</v>
      </c>
      <c r="E348" s="29">
        <v>0.8125</v>
      </c>
      <c r="F348" s="30">
        <v>30</v>
      </c>
      <c r="G348" s="32" t="s">
        <v>515</v>
      </c>
      <c r="H348" s="32" t="s">
        <v>417</v>
      </c>
      <c r="I348" s="26" t="s">
        <v>418</v>
      </c>
      <c r="J348" s="26" t="s">
        <v>419</v>
      </c>
    </row>
    <row r="349" spans="1:10" ht="30" customHeight="1">
      <c r="A349" s="31" t="s">
        <v>1371</v>
      </c>
      <c r="B349" s="27" t="s">
        <v>1810</v>
      </c>
      <c r="C349" s="28">
        <v>46379</v>
      </c>
      <c r="D349" s="29">
        <v>0.33333333333333331</v>
      </c>
      <c r="E349" s="29">
        <v>0.35416666666666669</v>
      </c>
      <c r="F349" s="30">
        <v>30</v>
      </c>
      <c r="G349" s="32" t="s">
        <v>465</v>
      </c>
      <c r="H349" s="32" t="s">
        <v>417</v>
      </c>
      <c r="I349" s="26" t="s">
        <v>418</v>
      </c>
      <c r="J349" s="26" t="s">
        <v>419</v>
      </c>
    </row>
    <row r="350" spans="1:10" ht="30" customHeight="1">
      <c r="A350" s="31" t="s">
        <v>607</v>
      </c>
      <c r="B350" s="27" t="s">
        <v>1811</v>
      </c>
      <c r="C350" s="28">
        <v>46379</v>
      </c>
      <c r="D350" s="29">
        <v>0.35416666666666669</v>
      </c>
      <c r="E350" s="29">
        <v>0.375</v>
      </c>
      <c r="F350" s="30">
        <v>30</v>
      </c>
      <c r="G350" s="32" t="s">
        <v>605</v>
      </c>
      <c r="H350" s="32" t="s">
        <v>440</v>
      </c>
      <c r="I350" s="26" t="s">
        <v>418</v>
      </c>
      <c r="J350" s="26" t="s">
        <v>419</v>
      </c>
    </row>
    <row r="351" spans="1:10" ht="30" customHeight="1">
      <c r="A351" s="31" t="s">
        <v>1812</v>
      </c>
      <c r="B351" s="27" t="s">
        <v>1813</v>
      </c>
      <c r="C351" s="28">
        <v>46379</v>
      </c>
      <c r="D351" s="29">
        <v>0.39583333333333331</v>
      </c>
      <c r="E351" s="29">
        <v>0.41666666666666669</v>
      </c>
      <c r="F351" s="30">
        <v>30</v>
      </c>
      <c r="G351" s="32" t="s">
        <v>627</v>
      </c>
      <c r="H351" s="32" t="s">
        <v>417</v>
      </c>
      <c r="I351" s="26" t="s">
        <v>418</v>
      </c>
      <c r="J351" s="26" t="s">
        <v>419</v>
      </c>
    </row>
    <row r="352" spans="1:10" ht="30" customHeight="1">
      <c r="A352" s="31" t="s">
        <v>437</v>
      </c>
      <c r="B352" s="27" t="s">
        <v>1814</v>
      </c>
      <c r="C352" s="28">
        <v>46379</v>
      </c>
      <c r="D352" s="29">
        <v>0.41666666666666669</v>
      </c>
      <c r="E352" s="29">
        <v>0.4375</v>
      </c>
      <c r="F352" s="30">
        <v>30</v>
      </c>
      <c r="G352" s="32" t="s">
        <v>623</v>
      </c>
      <c r="H352" s="32" t="s">
        <v>417</v>
      </c>
      <c r="I352" s="26" t="s">
        <v>418</v>
      </c>
      <c r="J352" s="26" t="s">
        <v>419</v>
      </c>
    </row>
    <row r="353" spans="1:10" ht="30" customHeight="1">
      <c r="A353" s="31" t="s">
        <v>877</v>
      </c>
      <c r="B353" s="27" t="s">
        <v>1815</v>
      </c>
      <c r="C353" s="28">
        <v>46379</v>
      </c>
      <c r="D353" s="29">
        <v>0.4375</v>
      </c>
      <c r="E353" s="29">
        <v>0.45833333333333331</v>
      </c>
      <c r="F353" s="30">
        <v>30</v>
      </c>
      <c r="G353" s="32" t="s">
        <v>1489</v>
      </c>
      <c r="H353" s="32" t="s">
        <v>440</v>
      </c>
      <c r="I353" s="26" t="s">
        <v>418</v>
      </c>
      <c r="J353" s="26" t="s">
        <v>419</v>
      </c>
    </row>
    <row r="354" spans="1:10" ht="30" customHeight="1">
      <c r="A354" s="31" t="s">
        <v>1366</v>
      </c>
      <c r="B354" s="27" t="s">
        <v>1816</v>
      </c>
      <c r="C354" s="28">
        <v>46379</v>
      </c>
      <c r="D354" s="29">
        <v>0.45833333333333331</v>
      </c>
      <c r="E354" s="29">
        <v>0.47916666666666669</v>
      </c>
      <c r="F354" s="30">
        <v>30</v>
      </c>
      <c r="G354" s="32" t="s">
        <v>451</v>
      </c>
      <c r="H354" s="32" t="s">
        <v>417</v>
      </c>
      <c r="I354" s="26" t="s">
        <v>418</v>
      </c>
      <c r="J354" s="26" t="s">
        <v>419</v>
      </c>
    </row>
    <row r="355" spans="1:10" ht="30" customHeight="1">
      <c r="A355" s="31" t="s">
        <v>610</v>
      </c>
      <c r="B355" s="27" t="s">
        <v>1817</v>
      </c>
      <c r="C355" s="28">
        <v>46379</v>
      </c>
      <c r="D355" s="29">
        <v>0.47916666666666669</v>
      </c>
      <c r="E355" s="29">
        <v>0.5</v>
      </c>
      <c r="F355" s="30">
        <v>30</v>
      </c>
      <c r="G355" s="32" t="s">
        <v>465</v>
      </c>
      <c r="H355" s="32" t="s">
        <v>417</v>
      </c>
      <c r="I355" s="26" t="s">
        <v>418</v>
      </c>
      <c r="J355" s="26" t="s">
        <v>419</v>
      </c>
    </row>
    <row r="356" spans="1:10" ht="30" customHeight="1">
      <c r="A356" s="31" t="s">
        <v>1411</v>
      </c>
      <c r="B356" s="27" t="s">
        <v>1818</v>
      </c>
      <c r="C356" s="28">
        <v>46379</v>
      </c>
      <c r="D356" s="29">
        <v>0.54166666666666663</v>
      </c>
      <c r="E356" s="29">
        <v>0.5625</v>
      </c>
      <c r="F356" s="30">
        <v>30</v>
      </c>
      <c r="G356" s="32" t="s">
        <v>753</v>
      </c>
      <c r="H356" s="32" t="s">
        <v>417</v>
      </c>
      <c r="I356" s="26" t="s">
        <v>418</v>
      </c>
      <c r="J356" s="26" t="s">
        <v>419</v>
      </c>
    </row>
    <row r="357" spans="1:10" ht="30" customHeight="1">
      <c r="A357" s="31" t="s">
        <v>607</v>
      </c>
      <c r="B357" s="27" t="s">
        <v>1819</v>
      </c>
      <c r="C357" s="28">
        <v>46379</v>
      </c>
      <c r="D357" s="29">
        <v>0.5625</v>
      </c>
      <c r="E357" s="29">
        <v>0.59027777777777779</v>
      </c>
      <c r="F357" s="30">
        <v>40</v>
      </c>
      <c r="G357" s="32" t="s">
        <v>422</v>
      </c>
      <c r="H357" s="32" t="s">
        <v>417</v>
      </c>
      <c r="I357" s="26" t="s">
        <v>426</v>
      </c>
      <c r="J357" s="26" t="s">
        <v>427</v>
      </c>
    </row>
  </sheetData>
  <sheetProtection algorithmName="SHA-512" hashValue="WoJs1udtWACSeYqnZ7Grd6APQrZrbBT0kKh9yTs7EJJ9phOtfAdXZ+Xtflg8KeHleMfZoXxQBOu5Ol4Rl3v/Cg==" saltValue="HMheEGVi8+Sk0/PN/8pOuw==" spinCount="100000" sheet="1" objects="1" scenarios="1" sort="0" autoFilter="0"/>
  <conditionalFormatting sqref="A7:J357">
    <cfRule type="expression" dxfId="1" priority="1">
      <formula>$F7=40</formula>
    </cfRule>
    <cfRule type="expression" dxfId="0" priority="2">
      <formula>$F7=30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29-10 - 26-11, Schema</vt:lpstr>
      <vt:lpstr>29-10 - 26-11, Fordonslista</vt:lpstr>
      <vt:lpstr>27-11 - 23-12, Schema</vt:lpstr>
      <vt:lpstr>27-11 - 23-12, Fordonslista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Dugel</dc:creator>
  <cp:lastModifiedBy>Charlie Dugel</cp:lastModifiedBy>
  <dcterms:created xsi:type="dcterms:W3CDTF">2026-10-22T09:54:57Z</dcterms:created>
  <dcterms:modified xsi:type="dcterms:W3CDTF">2026-10-22T10:58:03Z</dcterms:modified>
</cp:coreProperties>
</file>